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15" documentId="8_{07C4D501-1C7B-480C-AE91-345A02A8E2B6}" xr6:coauthVersionLast="47" xr6:coauthVersionMax="47" xr10:uidLastSave="{0F7AB1A9-CC65-48BF-9423-6D5215181824}"/>
  <bookViews>
    <workbookView xWindow="-120" yWindow="-120" windowWidth="29040" windowHeight="15840" firstSheet="3" activeTab="16" xr2:uid="{00000000-000D-0000-FFFF-FFFF00000000}"/>
  </bookViews>
  <sheets>
    <sheet name="2007" sheetId="1" r:id="rId1"/>
    <sheet name="2008" sheetId="2" r:id="rId2"/>
    <sheet name="2009" sheetId="3" r:id="rId3"/>
    <sheet name="2010" sheetId="4" r:id="rId4"/>
    <sheet name="2011" sheetId="5" r:id="rId5"/>
    <sheet name="2012" sheetId="6" r:id="rId6"/>
    <sheet name="2013" sheetId="7" r:id="rId7"/>
    <sheet name="2014" sheetId="8" r:id="rId8"/>
    <sheet name="2015" sheetId="9" r:id="rId9"/>
    <sheet name="2016" sheetId="10" r:id="rId10"/>
    <sheet name="2017" sheetId="11" r:id="rId11"/>
    <sheet name="2018" sheetId="12" r:id="rId12"/>
    <sheet name="2019" sheetId="13" r:id="rId13"/>
    <sheet name="2020" sheetId="15" r:id="rId14"/>
    <sheet name="2021" sheetId="16" r:id="rId15"/>
    <sheet name="2022" sheetId="18" r:id="rId16"/>
    <sheet name="2023" sheetId="17" r:id="rId17"/>
    <sheet name="Pohjois-Savo 2007–2023" sheetId="14" r:id="rId18"/>
  </sheets>
  <definedNames>
    <definedName name="_xlnm.Print_Area" localSheetId="0">'2007'!$A$1:$K$25</definedName>
    <definedName name="_xlnm.Print_Area" localSheetId="1">'2008'!$A$1:$K$25</definedName>
    <definedName name="_xlnm.Print_Area" localSheetId="2">'2009'!$A$1:$J$25</definedName>
    <definedName name="_xlnm.Print_Area" localSheetId="3">'2010'!$A$1:$L$25</definedName>
    <definedName name="_xlnm.Print_Area" localSheetId="4">'2011'!$A$1:$K$24</definedName>
    <definedName name="_xlnm.Print_Area" localSheetId="5">'2012'!$A$1:$K$24</definedName>
    <definedName name="_xlnm.Print_Area" localSheetId="6">'2013'!$A$1:$K$27</definedName>
    <definedName name="_xlnm.Print_Area" localSheetId="7">'2014'!$A$1:$K$30</definedName>
    <definedName name="_xlnm.Print_Area" localSheetId="8">'2015'!$A$1:$K$30</definedName>
    <definedName name="_xlnm.Print_Area" localSheetId="9">'2016'!$A$1:$K$30</definedName>
    <definedName name="_xlnm.Print_Area" localSheetId="10">'2017'!$A$1:$K$30</definedName>
    <definedName name="_xlnm.Print_Area" localSheetId="17">'Pohjois-Savo 2007–2023'!$A$1:$H$41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3" i="14" l="1"/>
  <c r="C43" i="14"/>
  <c r="D43" i="14"/>
  <c r="E43" i="14"/>
  <c r="F43" i="14"/>
  <c r="G43" i="14"/>
  <c r="H43" i="14"/>
  <c r="B42" i="14" l="1"/>
  <c r="C42" i="14"/>
  <c r="D42" i="14"/>
  <c r="E42" i="14"/>
  <c r="F42" i="14"/>
  <c r="G42" i="14"/>
  <c r="H42" i="14"/>
  <c r="B41" i="14"/>
  <c r="C41" i="14"/>
  <c r="D41" i="14"/>
  <c r="E41" i="14"/>
  <c r="F41" i="14"/>
  <c r="G41" i="14"/>
  <c r="H41" i="14"/>
  <c r="B40" i="14"/>
  <c r="C40" i="14" l="1"/>
  <c r="D40" i="14"/>
  <c r="E40" i="14"/>
  <c r="F40" i="14"/>
  <c r="G40" i="14"/>
  <c r="H40" i="14"/>
  <c r="C39" i="14"/>
  <c r="D39" i="14"/>
  <c r="E39" i="14"/>
  <c r="F39" i="14"/>
  <c r="G39" i="14"/>
  <c r="H39" i="14"/>
  <c r="B39" i="14"/>
  <c r="H38" i="14"/>
  <c r="G38" i="14"/>
  <c r="F38" i="14"/>
  <c r="E38" i="14"/>
  <c r="D38" i="14"/>
  <c r="C38" i="14"/>
  <c r="B38" i="14"/>
  <c r="H37" i="14"/>
  <c r="G37" i="14"/>
  <c r="F37" i="14"/>
  <c r="E37" i="14"/>
  <c r="D37" i="14"/>
  <c r="C37" i="14"/>
  <c r="B37" i="14"/>
  <c r="H36" i="14"/>
  <c r="G36" i="14"/>
  <c r="F36" i="14"/>
  <c r="E36" i="14"/>
  <c r="D36" i="14"/>
  <c r="C36" i="14"/>
  <c r="B36" i="14"/>
  <c r="H35" i="14"/>
  <c r="G35" i="14"/>
  <c r="F35" i="14"/>
  <c r="E35" i="14"/>
  <c r="D35" i="14"/>
  <c r="C35" i="14"/>
  <c r="B35" i="14"/>
  <c r="H34" i="14"/>
  <c r="G34" i="14"/>
  <c r="F34" i="14"/>
  <c r="E34" i="14"/>
  <c r="D34" i="14"/>
  <c r="C34" i="14"/>
  <c r="B34" i="14"/>
  <c r="H33" i="14"/>
  <c r="G33" i="14"/>
  <c r="F33" i="14"/>
  <c r="E33" i="14"/>
  <c r="D33" i="14"/>
  <c r="C33" i="14"/>
  <c r="B33" i="14"/>
  <c r="H32" i="14"/>
  <c r="G32" i="14"/>
  <c r="F32" i="14"/>
  <c r="E32" i="14"/>
  <c r="D32" i="14"/>
  <c r="C32" i="14"/>
  <c r="B32" i="14"/>
  <c r="H31" i="14"/>
  <c r="G31" i="14"/>
  <c r="F31" i="14"/>
  <c r="E31" i="14"/>
  <c r="D31" i="14"/>
  <c r="C31" i="14"/>
  <c r="B31" i="14"/>
  <c r="H30" i="14"/>
  <c r="G30" i="14"/>
  <c r="F30" i="14"/>
  <c r="E30" i="14"/>
  <c r="D30" i="14"/>
  <c r="C30" i="14"/>
  <c r="B30" i="14"/>
  <c r="H29" i="14"/>
  <c r="G29" i="14"/>
  <c r="F29" i="14"/>
  <c r="E29" i="14"/>
  <c r="D29" i="14"/>
  <c r="C29" i="14"/>
  <c r="B29" i="14"/>
  <c r="H28" i="14"/>
  <c r="G28" i="14"/>
  <c r="F28" i="14"/>
  <c r="E28" i="14"/>
  <c r="D28" i="14"/>
  <c r="C28" i="14"/>
  <c r="B28" i="14"/>
  <c r="H27" i="14"/>
  <c r="G27" i="14"/>
  <c r="F27" i="14"/>
  <c r="E27" i="14"/>
  <c r="D27" i="14"/>
  <c r="C27" i="14"/>
  <c r="B27" i="14"/>
</calcChain>
</file>

<file path=xl/sharedStrings.xml><?xml version="1.0" encoding="utf-8"?>
<sst xmlns="http://schemas.openxmlformats.org/spreadsheetml/2006/main" count="534" uniqueCount="60">
  <si>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</si>
  <si>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</si>
  <si>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</si>
  <si>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</si>
  <si>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</si>
  <si>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</si>
  <si>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</si>
  <si>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</si>
  <si>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</si>
  <si>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</si>
  <si>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</si>
  <si>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</si>
  <si>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</si>
  <si>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</si>
  <si>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</si>
  <si>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</si>
  <si>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</si>
  <si>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</si>
  <si>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Itä-Uusimaa</t>
  </si>
  <si>
    <t>Ahvenanmaa</t>
  </si>
  <si>
    <t xml:space="preserve">Kymenlaakso </t>
  </si>
  <si>
    <t xml:space="preserve">Pohjois-Pohjanmaa </t>
  </si>
  <si>
    <t>Sähköntuotanto (GWh) maakunnittain v. 2007</t>
  </si>
  <si>
    <t>Lähde: Energiateollisuus</t>
  </si>
  <si>
    <t>Maakunta</t>
  </si>
  <si>
    <t>Vesivoima</t>
  </si>
  <si>
    <t>Tuulivoima</t>
  </si>
  <si>
    <t>Ydinvoima</t>
  </si>
  <si>
    <t>Yhteensä</t>
  </si>
  <si>
    <t>Yht.tuot./
teollisuus</t>
  </si>
  <si>
    <t>Yht.tuot./
kaukolämpö</t>
  </si>
  <si>
    <t>Erillinen 
lämpövoima</t>
  </si>
  <si>
    <t>Sähköntuotanto (GWh) maakunnittain v. 2008</t>
  </si>
  <si>
    <t>Erillinen
lämpövoima</t>
  </si>
  <si>
    <t>Sähköntuotanto (GWh) maakunnittain v. 2009</t>
  </si>
  <si>
    <t>Sähköntuotanto (GWh) maakunnittain v. 2010</t>
  </si>
  <si>
    <t>Sähköntuotanto (GWh) maakunnittain v. 2011</t>
  </si>
  <si>
    <t>Sähköntuotanto (GWh) maakunnittain v. 2012</t>
  </si>
  <si>
    <t>Sähköntuotanto (GWh) maakunnittain v. 2013</t>
  </si>
  <si>
    <t>Sähköntuotanto (GWh) maakunnittain v. 2014</t>
  </si>
  <si>
    <t>Sähköntuotanto (GWh) maakunnittain v. 2015</t>
  </si>
  <si>
    <t>Sähköntuotanto (GWh) maakunnittain v. 2016</t>
  </si>
  <si>
    <t>Sähköntuotanto (GWh) maakunnittain v. 2017</t>
  </si>
  <si>
    <t>Sähköntuotanto (GWh) maakunnittain v. 2018</t>
  </si>
  <si>
    <t>Sähköntuotanto (GWh) maakunnittain v. 2019</t>
  </si>
  <si>
    <t>YHTEENSÄ</t>
  </si>
  <si>
    <t>VESI-
VOIMA</t>
  </si>
  <si>
    <t>TUULI-
VOIMA</t>
  </si>
  <si>
    <t>YDIN-
VOIMA</t>
  </si>
  <si>
    <t>YHT.TUOT./
TEOLLISUUS</t>
  </si>
  <si>
    <t>YHT.TUOT./
KAUKOLÄMPÖ</t>
  </si>
  <si>
    <t>ERILLINEN
LÄMPÖVOIMA</t>
  </si>
  <si>
    <t>Sähköntuotanto (GWh) maakunnittain v. 2020</t>
  </si>
  <si>
    <t xml:space="preserve">Keski-Suomi </t>
  </si>
  <si>
    <t>Vuosi</t>
  </si>
  <si>
    <t>Sähköntuotanto (GWh) maakunnittain v. 2021</t>
  </si>
  <si>
    <t>Sähköntuotanto (GWh) maakunnittain v. 2022</t>
  </si>
  <si>
    <t>Sähköntuotanto (GWh) maakunnittain v. 2023</t>
  </si>
  <si>
    <t>Tuotantomuotojen osuus (%) kokonaistuotannosta Pohjois-Savossa v. 2007–2023</t>
  </si>
  <si>
    <t>Sähköntuotanto (GWh) Pohjois-Savossa v. 2007–2023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</si>
</sst>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3" fontId="2" fillId="0" borderId="3" xfId="0" applyNumberFormat="1" applyFont="1" applyBorder="1"/>
    <xf numFmtId="3" fontId="2" fillId="0" borderId="0" xfId="0" applyNumberFormat="1" applyFont="1"/>
    <xf numFmtId="0" fontId="2" fillId="2" borderId="0" xfId="0" applyFont="1" applyFill="1"/>
    <xf numFmtId="3" fontId="2" fillId="2" borderId="0" xfId="0" applyNumberFormat="1" applyFont="1" applyFill="1"/>
    <xf numFmtId="0" fontId="4" fillId="2" borderId="0" xfId="0" applyFont="1" applyFill="1"/>
    <xf numFmtId="1" fontId="2" fillId="2" borderId="0" xfId="0" applyNumberFormat="1" applyFont="1" applyFill="1"/>
    <xf numFmtId="0" fontId="2" fillId="0" borderId="4" xfId="0" applyFont="1" applyBorder="1" applyAlignment="1">
      <alignment wrapText="1"/>
    </xf>
    <xf numFmtId="3" fontId="2" fillId="0" borderId="0" xfId="0" applyNumberFormat="1" applyFont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2" fillId="2" borderId="0" xfId="0" applyFont="1" applyFill="1" applyAlignment="1">
      <alignment horizontal="right"/>
    </xf>
    <xf numFmtId="3" fontId="2" fillId="0" borderId="0" xfId="0" applyNumberFormat="1" applyFont="1" applyAlignment="1">
      <alignment horizontal="right" wrapText="1"/>
    </xf>
    <xf numFmtId="0" fontId="2" fillId="2" borderId="0" xfId="0" applyFont="1" applyFill="1" applyAlignment="1">
      <alignment vertical="center"/>
    </xf>
    <xf numFmtId="0" fontId="2" fillId="2" borderId="0" xfId="1" applyFont="1" applyFill="1"/>
    <xf numFmtId="3" fontId="2" fillId="0" borderId="0" xfId="1" applyNumberFormat="1" applyFont="1"/>
    <xf numFmtId="0" fontId="2" fillId="0" borderId="2" xfId="1" applyFont="1" applyBorder="1" applyAlignment="1">
      <alignment vertical="center" wrapText="1"/>
    </xf>
    <xf numFmtId="0" fontId="4" fillId="2" borderId="0" xfId="1" applyFont="1" applyFill="1"/>
    <xf numFmtId="3" fontId="2" fillId="0" borderId="10" xfId="1" applyNumberFormat="1" applyFont="1" applyBorder="1"/>
    <xf numFmtId="164" fontId="2" fillId="0" borderId="10" xfId="1" applyNumberFormat="1" applyFont="1" applyBorder="1"/>
    <xf numFmtId="0" fontId="2" fillId="0" borderId="0" xfId="1" applyFont="1"/>
    <xf numFmtId="3" fontId="2" fillId="0" borderId="0" xfId="1" applyNumberFormat="1" applyFont="1" applyAlignment="1">
      <alignment horizontal="right" vertical="center" wrapText="1"/>
    </xf>
    <xf numFmtId="3" fontId="2" fillId="0" borderId="0" xfId="1" applyNumberFormat="1" applyFont="1" applyAlignment="1">
      <alignment horizontal="right" wrapText="1"/>
    </xf>
    <xf numFmtId="164" fontId="2" fillId="0" borderId="0" xfId="1" applyNumberFormat="1" applyFont="1"/>
    <xf numFmtId="1" fontId="2" fillId="0" borderId="0" xfId="1" applyNumberFormat="1" applyFont="1"/>
    <xf numFmtId="0" fontId="1" fillId="2" borderId="0" xfId="1" applyFill="1"/>
    <xf numFmtId="3" fontId="1" fillId="2" borderId="0" xfId="1" applyNumberFormat="1" applyFill="1"/>
    <xf numFmtId="1" fontId="2" fillId="0" borderId="10" xfId="1" applyNumberFormat="1" applyFont="1" applyBorder="1"/>
    <xf numFmtId="3" fontId="2" fillId="2" borderId="0" xfId="1" applyNumberFormat="1" applyFont="1" applyFill="1"/>
    <xf numFmtId="0" fontId="2" fillId="0" borderId="8" xfId="1" applyFont="1" applyBorder="1" applyAlignment="1">
      <alignment horizontal="left" wrapText="1"/>
    </xf>
    <xf numFmtId="0" fontId="2" fillId="0" borderId="4" xfId="1" applyFont="1" applyBorder="1" applyAlignment="1">
      <alignment horizontal="left" wrapText="1"/>
    </xf>
    <xf numFmtId="0" fontId="2" fillId="0" borderId="4" xfId="1" applyFont="1" applyBorder="1" applyAlignment="1">
      <alignment horizontal="left"/>
    </xf>
    <xf numFmtId="0" fontId="3" fillId="3" borderId="5" xfId="0" applyFont="1" applyFill="1" applyBorder="1" applyAlignment="1">
      <alignment horizontal="left" wrapText="1"/>
    </xf>
    <xf numFmtId="1" fontId="3" fillId="3" borderId="6" xfId="0" applyNumberFormat="1" applyFont="1" applyFill="1" applyBorder="1" applyAlignment="1">
      <alignment horizontal="left" wrapText="1"/>
    </xf>
    <xf numFmtId="0" fontId="3" fillId="3" borderId="6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wrapText="1"/>
    </xf>
    <xf numFmtId="3" fontId="3" fillId="3" borderId="9" xfId="0" applyNumberFormat="1" applyFont="1" applyFill="1" applyBorder="1"/>
    <xf numFmtId="3" fontId="3" fillId="3" borderId="10" xfId="0" applyNumberFormat="1" applyFont="1" applyFill="1" applyBorder="1"/>
    <xf numFmtId="0" fontId="3" fillId="3" borderId="5" xfId="0" applyFont="1" applyFill="1" applyBorder="1" applyAlignment="1">
      <alignment horizontal="left"/>
    </xf>
    <xf numFmtId="1" fontId="3" fillId="3" borderId="5" xfId="0" applyNumberFormat="1" applyFont="1" applyFill="1" applyBorder="1" applyAlignment="1">
      <alignment horizontal="left"/>
    </xf>
    <xf numFmtId="1" fontId="3" fillId="3" borderId="6" xfId="0" applyNumberFormat="1" applyFont="1" applyFill="1" applyBorder="1" applyAlignment="1">
      <alignment horizontal="left"/>
    </xf>
    <xf numFmtId="0" fontId="3" fillId="3" borderId="4" xfId="0" applyFont="1" applyFill="1" applyBorder="1" applyAlignment="1">
      <alignment wrapText="1"/>
    </xf>
    <xf numFmtId="3" fontId="3" fillId="3" borderId="0" xfId="0" applyNumberFormat="1" applyFont="1" applyFill="1"/>
    <xf numFmtId="0" fontId="3" fillId="3" borderId="1" xfId="0" applyFont="1" applyFill="1" applyBorder="1" applyAlignment="1">
      <alignment horizontal="left"/>
    </xf>
    <xf numFmtId="0" fontId="3" fillId="3" borderId="6" xfId="0" applyFont="1" applyFill="1" applyBorder="1" applyAlignment="1">
      <alignment wrapText="1"/>
    </xf>
    <xf numFmtId="3" fontId="3" fillId="3" borderId="0" xfId="0" applyNumberFormat="1" applyFont="1" applyFill="1" applyAlignment="1">
      <alignment horizontal="right"/>
    </xf>
    <xf numFmtId="0" fontId="3" fillId="3" borderId="6" xfId="1" applyFont="1" applyFill="1" applyBorder="1" applyAlignment="1">
      <alignment wrapText="1"/>
    </xf>
    <xf numFmtId="3" fontId="3" fillId="3" borderId="0" xfId="1" applyNumberFormat="1" applyFont="1" applyFill="1"/>
    <xf numFmtId="0" fontId="3" fillId="4" borderId="4" xfId="0" applyFont="1" applyFill="1" applyBorder="1" applyAlignment="1">
      <alignment wrapText="1"/>
    </xf>
    <xf numFmtId="3" fontId="3" fillId="4" borderId="3" xfId="0" applyNumberFormat="1" applyFont="1" applyFill="1" applyBorder="1"/>
    <xf numFmtId="3" fontId="3" fillId="4" borderId="0" xfId="0" applyNumberFormat="1" applyFont="1" applyFill="1"/>
    <xf numFmtId="0" fontId="3" fillId="4" borderId="4" xfId="0" applyFont="1" applyFill="1" applyBorder="1" applyAlignment="1">
      <alignment vertical="center" wrapText="1"/>
    </xf>
    <xf numFmtId="3" fontId="3" fillId="4" borderId="0" xfId="0" applyNumberFormat="1" applyFont="1" applyFill="1" applyAlignment="1">
      <alignment horizontal="right" vertical="center" wrapText="1"/>
    </xf>
    <xf numFmtId="0" fontId="3" fillId="4" borderId="2" xfId="0" applyFont="1" applyFill="1" applyBorder="1" applyAlignment="1">
      <alignment vertical="center" wrapText="1"/>
    </xf>
    <xf numFmtId="3" fontId="3" fillId="4" borderId="0" xfId="0" applyNumberFormat="1" applyFont="1" applyFill="1" applyAlignment="1">
      <alignment horizontal="right" wrapText="1"/>
    </xf>
    <xf numFmtId="0" fontId="3" fillId="4" borderId="2" xfId="1" applyFont="1" applyFill="1" applyBorder="1" applyAlignment="1">
      <alignment vertical="center" wrapText="1"/>
    </xf>
    <xf numFmtId="3" fontId="3" fillId="4" borderId="0" xfId="1" applyNumberFormat="1" applyFont="1" applyFill="1"/>
    <xf numFmtId="0" fontId="3" fillId="3" borderId="4" xfId="1" applyFont="1" applyFill="1" applyBorder="1" applyAlignment="1">
      <alignment horizontal="left" wrapText="1"/>
    </xf>
    <xf numFmtId="0" fontId="3" fillId="3" borderId="2" xfId="1" applyFont="1" applyFill="1" applyBorder="1" applyAlignment="1">
      <alignment horizontal="left" wrapText="1"/>
    </xf>
    <xf numFmtId="0" fontId="3" fillId="3" borderId="3" xfId="1" applyFont="1" applyFill="1" applyBorder="1" applyAlignment="1">
      <alignment horizontal="left"/>
    </xf>
    <xf numFmtId="0" fontId="2" fillId="0" borderId="2" xfId="1" applyFont="1" applyBorder="1" applyAlignment="1">
      <alignment wrapText="1"/>
    </xf>
    <xf numFmtId="1" fontId="3" fillId="3" borderId="1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3" fontId="6" fillId="0" borderId="0" xfId="1" applyNumberFormat="1" applyFont="1"/>
    <xf numFmtId="3" fontId="6" fillId="0" borderId="4" xfId="1" applyNumberFormat="1" applyFont="1" applyBorder="1"/>
    <xf numFmtId="3" fontId="5" fillId="3" borderId="12" xfId="1" applyNumberFormat="1" applyFont="1" applyFill="1" applyBorder="1"/>
    <xf numFmtId="3" fontId="5" fillId="3" borderId="5" xfId="1" applyNumberFormat="1" applyFont="1" applyFill="1" applyBorder="1"/>
    <xf numFmtId="0" fontId="5" fillId="2" borderId="0" xfId="1" applyFont="1" applyFill="1" applyAlignment="1">
      <alignment wrapText="1"/>
    </xf>
    <xf numFmtId="0" fontId="5" fillId="2" borderId="0" xfId="1" applyFont="1" applyFill="1"/>
    <xf numFmtId="0" fontId="6" fillId="2" borderId="0" xfId="1" applyFont="1" applyFill="1"/>
    <xf numFmtId="3" fontId="5" fillId="4" borderId="0" xfId="1" applyNumberFormat="1" applyFont="1" applyFill="1"/>
    <xf numFmtId="3" fontId="5" fillId="4" borderId="4" xfId="1" applyNumberFormat="1" applyFont="1" applyFill="1" applyBorder="1"/>
    <xf numFmtId="0" fontId="6" fillId="0" borderId="2" xfId="1" applyFont="1" applyBorder="1" applyAlignment="1">
      <alignment vertical="center" wrapText="1"/>
    </xf>
    <xf numFmtId="0" fontId="5" fillId="4" borderId="2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wrapText="1"/>
    </xf>
    <xf numFmtId="0" fontId="3" fillId="3" borderId="1" xfId="1" applyFont="1" applyFill="1" applyBorder="1" applyAlignment="1">
      <alignment horizontal="left"/>
    </xf>
    <xf numFmtId="1" fontId="3" fillId="3" borderId="11" xfId="1" applyNumberFormat="1" applyFont="1" applyFill="1" applyBorder="1" applyAlignment="1">
      <alignment horizontal="left"/>
    </xf>
    <xf numFmtId="0" fontId="3" fillId="3" borderId="1" xfId="1" applyFont="1" applyFill="1" applyBorder="1" applyAlignment="1">
      <alignment horizontal="left" wrapText="1"/>
    </xf>
    <xf numFmtId="0" fontId="3" fillId="0" borderId="4" xfId="1" applyFont="1" applyBorder="1" applyAlignment="1">
      <alignment horizontal="left" wrapText="1"/>
    </xf>
  </cellXfs>
  <cellStyles count="2">
    <cellStyle name="Normaali" xfId="0" builtinId="0"/>
    <cellStyle name="Normaali 2" xfId="1" xr:uid="{84DED414-5BF3-4E16-9876-5B21EC16706C}"/>
  </cellStyles>
  <dxfs count="19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vertic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righ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B4059A-FD71-488D-BE71-D8A461198E45}" name="Taulukko1" displayName="Taulukko1" ref="A4:H25" totalsRowShown="0" headerRowDxfId="189" dataDxfId="187" headerRowBorderDxfId="188" tableBorderDxfId="186">
  <autoFilter ref="A4:H25" xr:uid="{9705BB63-88B4-4BD5-A8A9-D0BCD879C3A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C26404FC-35A6-4596-B10D-74DD034C49F6}" name="Maakunta" dataDxfId="185"/>
    <tableColumn id="2" xr3:uid="{599B74EF-9081-4AFF-9E4F-B9ED1D8DDD14}" name="Vesivoima" dataDxfId="184"/>
    <tableColumn id="3" xr3:uid="{1FF14661-B096-4E75-96B4-9949EC93FF83}" name="Tuulivoima" dataDxfId="183"/>
    <tableColumn id="4" xr3:uid="{11E4A1EF-4873-4F95-B1AC-2E8A1BB764D5}" name="Ydinvoima" dataDxfId="182"/>
    <tableColumn id="5" xr3:uid="{A381F011-64CD-4B94-A358-F53A644D66B5}" name="Yht.tuot./_x000a_teollisuus" dataDxfId="181"/>
    <tableColumn id="6" xr3:uid="{92BCEF0C-E94F-4D0A-BF8E-0C86BE7AC6F5}" name="Yht.tuot./_x000a_kaukolämpö" dataDxfId="180"/>
    <tableColumn id="7" xr3:uid="{BE7CAF47-D9DC-4697-A307-E7C29697968F}" name="Erillinen _x000a_lämpövoima" dataDxfId="179"/>
    <tableColumn id="8" xr3:uid="{868A4588-4885-4E23-B638-735270C4481D}" name="Yhteensä" dataDxfId="178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150E1BF-5E80-4563-95CE-E722DD5BEA30}" name="Taulukko9" displayName="Taulukko9" ref="A4:H24" totalsRowShown="0" headerRowDxfId="81" dataDxfId="79" headerRowBorderDxfId="80" tableBorderDxfId="78">
  <autoFilter ref="A4:H24" xr:uid="{C77FC453-40A0-4F83-944C-54E43DEF48D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FF50DF32-7BFD-4E35-B4D0-510FA93CD96A}" name="Maakunta" dataDxfId="77"/>
    <tableColumn id="2" xr3:uid="{2487479B-BE9C-4A69-A34E-AC18DFB4BDF8}" name="Vesivoima" dataDxfId="76"/>
    <tableColumn id="3" xr3:uid="{FF76DBE8-184A-4A09-95DA-B1E7399D98C4}" name="Tuulivoima" dataDxfId="75"/>
    <tableColumn id="4" xr3:uid="{C1DE94DB-1253-49D8-93DA-041B74484018}" name="Ydinvoima" dataDxfId="74"/>
    <tableColumn id="5" xr3:uid="{29F89BFA-6448-4ED2-A007-738A9F33526F}" name="Yht.tuot./_x000a_teollisuus" dataDxfId="73"/>
    <tableColumn id="6" xr3:uid="{81F036AD-FF76-4DC9-9444-1677499F6835}" name="Yht.tuot./_x000a_kaukolämpö" dataDxfId="72"/>
    <tableColumn id="7" xr3:uid="{E40DF3B9-A8D7-4D11-9393-35DF46991875}" name="Erillinen_x000a_lämpövoima" dataDxfId="71"/>
    <tableColumn id="8" xr3:uid="{7ED2DD46-0251-451C-823F-F4A6F69858D3}" name="Yhteensä" dataDxfId="70"/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31BEC28-2C4F-41AA-AED1-D6EC26862160}" name="Taulukko10" displayName="Taulukko10" ref="A4:H24" totalsRowShown="0" headerRowDxfId="69" dataDxfId="67" headerRowBorderDxfId="68" tableBorderDxfId="66">
  <autoFilter ref="A4:H24" xr:uid="{986599CB-5ED9-41FC-A1C9-37B6992CDC5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6392E19E-4492-4274-BD3D-A158B02A2362}" name="Maakunta" dataDxfId="65"/>
    <tableColumn id="2" xr3:uid="{654BD5B2-73F4-40E5-8213-DE9DF8808FDA}" name="Vesivoima" dataDxfId="64"/>
    <tableColumn id="3" xr3:uid="{2444C9CD-EFAE-4C46-9C0A-E49615EC1352}" name="Tuulivoima" dataDxfId="63"/>
    <tableColumn id="4" xr3:uid="{5615D014-38C9-44B0-81B2-DF6F88C0F2CD}" name="Ydinvoima" dataDxfId="62"/>
    <tableColumn id="5" xr3:uid="{0D42C227-C59C-4B3C-9E2C-4C1D80099C10}" name="Yht.tuot./_x000a_teollisuus" dataDxfId="61"/>
    <tableColumn id="6" xr3:uid="{AF7D6781-D623-4894-B0F0-A7D8A092C950}" name="Yht.tuot./_x000a_kaukolämpö" dataDxfId="60"/>
    <tableColumn id="7" xr3:uid="{3A08D2A4-5778-44A6-BA6A-D7A37061AF03}" name="Erillinen_x000a_lämpövoima" dataDxfId="59"/>
    <tableColumn id="8" xr3:uid="{A8B6D062-B0CA-4C6D-93C8-472DD8C59E25}" name="Yhteensä" dataDxfId="58"/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EFE81F7-BBD1-4497-9AF9-0DCF09E6DEBF}" name="Taulukko11" displayName="Taulukko11" ref="A4:H24" totalsRowShown="0" headerRowDxfId="57" dataDxfId="55" headerRowBorderDxfId="56" tableBorderDxfId="54">
  <autoFilter ref="A4:H24" xr:uid="{0F46328C-90EF-44F0-8A64-0E9E8B04D1A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9D4BA116-E922-4D9C-8BAC-D0BDE3AC4E8F}" name="Maakunta" dataDxfId="53"/>
    <tableColumn id="2" xr3:uid="{46ECD243-4C8A-410E-8C24-C6922AC8CF1F}" name="Vesivoima" dataDxfId="52"/>
    <tableColumn id="3" xr3:uid="{E2EAED15-F457-480E-B448-B6DC6DCDEA50}" name="Tuulivoima" dataDxfId="51"/>
    <tableColumn id="4" xr3:uid="{26424329-B1B6-4867-AB8F-6B767772B16E}" name="Ydinvoima" dataDxfId="50"/>
    <tableColumn id="5" xr3:uid="{6FC60D9B-EDD4-4AC4-A3EE-DB49A1B5BB02}" name="Yht.tuot./_x000a_teollisuus" dataDxfId="49"/>
    <tableColumn id="6" xr3:uid="{2681A68E-8AAF-4416-8FD2-5FD26875338E}" name="Yht.tuot./_x000a_kaukolämpö" dataDxfId="48"/>
    <tableColumn id="7" xr3:uid="{0CA2C8A1-6B9D-4F44-AA66-33DABC6F51C5}" name="Erillinen_x000a_lämpövoima" dataDxfId="47"/>
    <tableColumn id="8" xr3:uid="{273DDA10-AD6A-4FC7-94BE-93A9CA2B49CF}" name="Yhteensä" dataDxfId="46"/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73A2F5C-053F-4560-9BC1-24A59C4D542E}" name="Taulukko12" displayName="Taulukko12" ref="A4:H24" totalsRowShown="0" headerRowDxfId="45" dataDxfId="43" headerRowBorderDxfId="44" tableBorderDxfId="42" dataCellStyle="Normaali 2">
  <autoFilter ref="A4:H24" xr:uid="{C655AC8A-0E9C-44AC-9CE6-9BF9E21D8E9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BC908D55-1D5A-400D-8E58-879EAE7F5388}" name="Maakunta" dataDxfId="41" dataCellStyle="Normaali 2"/>
    <tableColumn id="2" xr3:uid="{94268031-78EF-4D7E-8C2E-87D6C6401996}" name="Vesivoima" dataDxfId="40" dataCellStyle="Normaali 2"/>
    <tableColumn id="3" xr3:uid="{079F9C7B-A5E0-461C-BAD2-C6DC7500B47C}" name="Tuulivoima" dataDxfId="39" dataCellStyle="Normaali 2"/>
    <tableColumn id="4" xr3:uid="{5DA2D9A9-F175-42EA-AC51-757097E6FD71}" name="Ydinvoima" dataDxfId="38" dataCellStyle="Normaali 2"/>
    <tableColumn id="5" xr3:uid="{0F6A78A3-F47F-4EEB-9385-B40DB81F57A5}" name="Yht.tuot./_x000a_teollisuus" dataDxfId="37" dataCellStyle="Normaali 2"/>
    <tableColumn id="6" xr3:uid="{CC420C0E-BBE9-4C62-8E1D-CEDCE083A645}" name="Yht.tuot./_x000a_kaukolämpö" dataDxfId="36" dataCellStyle="Normaali 2"/>
    <tableColumn id="7" xr3:uid="{A61F94B4-F737-446F-AF58-31430FAD815A}" name="Erillinen_x000a_lämpövoima" dataDxfId="35" dataCellStyle="Normaali 2"/>
    <tableColumn id="8" xr3:uid="{FE6A8337-FBD1-4358-BEB2-9066F250E9E6}" name="Yhteensä" dataDxfId="34" dataCellStyle="Normaali 2"/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591F62B-E0BD-46C6-B65A-401350147111}" name="Taulukko1216" displayName="Taulukko1216" ref="A4:H24" totalsRowShown="0" headerRowDxfId="33" dataDxfId="31" headerRowBorderDxfId="32" tableBorderDxfId="30" dataCellStyle="Normaali 2">
  <autoFilter ref="A4:H24" xr:uid="{F591F62B-E0BD-46C6-B65A-40135014711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32484921-23D2-4A08-93A5-18CFE49F72B0}" name="Maakunta" dataDxfId="29" dataCellStyle="Normaali 2"/>
    <tableColumn id="2" xr3:uid="{669436FF-0CE1-4046-B081-4C84356F7A5A}" name="Vesivoima" dataDxfId="28" dataCellStyle="Normaali 2"/>
    <tableColumn id="3" xr3:uid="{F97B4518-7162-48CE-9350-BA6E8E030515}" name="Tuulivoima" dataDxfId="27" dataCellStyle="Normaali 2"/>
    <tableColumn id="4" xr3:uid="{B23F1F19-5D42-44D4-8D50-875BD1EDF81E}" name="Ydinvoima" dataDxfId="26" dataCellStyle="Normaali 2"/>
    <tableColumn id="5" xr3:uid="{5A89C423-022B-4637-8FDF-CB393D022EAC}" name="Yht.tuot./_x000a_teollisuus" dataDxfId="25" dataCellStyle="Normaali 2"/>
    <tableColumn id="6" xr3:uid="{8DB8C3D6-AC6B-4F12-B347-26392B70501B}" name="Yht.tuot./_x000a_kaukolämpö" dataDxfId="24" dataCellStyle="Normaali 2"/>
    <tableColumn id="7" xr3:uid="{4D4CC427-F93B-46F7-9B86-C84FBEA5B779}" name="Erillinen_x000a_lämpövoima" dataDxfId="23" dataCellStyle="Normaali 2"/>
    <tableColumn id="8" xr3:uid="{6590E7FF-7226-46D7-9E16-44C5BF5C614D}" name="Yhteensä" dataDxfId="22" dataCellStyle="Normaali 2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7AAD6F0-1C11-4FD4-BD50-FE618EDDE348}" name="Taulukko13" displayName="Taulukko13" ref="A4:H21" totalsRowShown="0" headerRowDxfId="21" dataDxfId="20" tableBorderDxfId="19" headerRowCellStyle="Normaali 2" dataCellStyle="Normaali 2">
  <autoFilter ref="A4:H21" xr:uid="{822AF0BD-3E13-4152-A6AF-BDE8099DC00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5A6C883F-DF49-423D-A835-CF2C38DA7AD7}" name="Vuosi" dataDxfId="18" dataCellStyle="Normaali 2"/>
    <tableColumn id="2" xr3:uid="{14A2A653-7C1C-4115-B521-08E9D3451D56}" name="VESI-_x000a_VOIMA" dataDxfId="17" dataCellStyle="Normaali 2"/>
    <tableColumn id="3" xr3:uid="{A1B37AE9-D6F7-4580-9576-AF37A74067D1}" name="TUULI-_x000a_VOIMA" dataDxfId="16" dataCellStyle="Normaali 2"/>
    <tableColumn id="4" xr3:uid="{833A39B6-D39A-4E13-ADD3-E3D7E13AC0C5}" name="YDIN-_x000a_VOIMA" dataDxfId="15" dataCellStyle="Normaali 2"/>
    <tableColumn id="5" xr3:uid="{5A52051F-CF13-45AE-A357-0E52CCC6655B}" name="YHT.TUOT./_x000a_TEOLLISUUS" dataDxfId="14" dataCellStyle="Normaali 2"/>
    <tableColumn id="6" xr3:uid="{4E62A74A-3FBB-4C7F-93C0-C09874D68E71}" name="YHT.TUOT./_x000a_KAUKOLÄMPÖ" dataDxfId="13" dataCellStyle="Normaali 2"/>
    <tableColumn id="7" xr3:uid="{DB62FB75-B767-4A26-A393-B9A1663F6681}" name="ERILLINEN_x000a_LÄMPÖVOIMA" dataDxfId="12" dataCellStyle="Normaali 2"/>
    <tableColumn id="8" xr3:uid="{CCD9BFE8-BEB5-4414-8B5E-BFA44E6978B6}" name="YHTEENSÄ" dataDxfId="11" dataCellStyle="Normaali 2"/>
  </tableColumns>
  <tableStyleInfo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9D879F9-8FF7-4D45-A404-420E313E58F8}" name="Taulukko14" displayName="Taulukko14" ref="A26:H43" totalsRowShown="0" headerRowDxfId="10" dataDxfId="9" tableBorderDxfId="8" headerRowCellStyle="Normaali 2" dataCellStyle="Normaali 2">
  <autoFilter ref="A26:H43" xr:uid="{64ED0872-5787-4CC7-9DDE-045A2507025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8A3D2121-2810-4138-BF28-E17AC5828F5A}" name="Vuosi" dataDxfId="7" dataCellStyle="Normaali 2"/>
    <tableColumn id="2" xr3:uid="{9D05D208-7F92-442C-98F6-A061B0D52F80}" name="VESI-_x000a_VOIMA" dataDxfId="6" dataCellStyle="Normaali 2">
      <calculatedColumnFormula>(B5/$H5)*100</calculatedColumnFormula>
    </tableColumn>
    <tableColumn id="3" xr3:uid="{856E2DCE-87FF-48F8-BECE-A875DFCE783C}" name="TUULI-_x000a_VOIMA" dataDxfId="5" dataCellStyle="Normaali 2">
      <calculatedColumnFormula>(C5/$H5)*100</calculatedColumnFormula>
    </tableColumn>
    <tableColumn id="4" xr3:uid="{18AFF070-79C5-4514-B71A-848A8D7AAF0C}" name="YDIN-_x000a_VOIMA" dataDxfId="4" dataCellStyle="Normaali 2">
      <calculatedColumnFormula>(D5/$H5)*100</calculatedColumnFormula>
    </tableColumn>
    <tableColumn id="5" xr3:uid="{9A95583D-D0BC-4DEB-926E-11A23022C9C2}" name="YHT.TUOT./_x000a_TEOLLISUUS" dataDxfId="3" dataCellStyle="Normaali 2">
      <calculatedColumnFormula>(E5/$H5)*100</calculatedColumnFormula>
    </tableColumn>
    <tableColumn id="6" xr3:uid="{A4F2D081-ECD2-4C3F-A7E7-25F5511C00C3}" name="YHT.TUOT./_x000a_KAUKOLÄMPÖ" dataDxfId="2" dataCellStyle="Normaali 2">
      <calculatedColumnFormula>(F5/$H5)*100</calculatedColumnFormula>
    </tableColumn>
    <tableColumn id="7" xr3:uid="{2F042CA4-DE80-4A80-806F-071E26DE5DEE}" name="ERILLINEN_x000a_LÄMPÖVOIMA" dataDxfId="1" dataCellStyle="Normaali 2">
      <calculatedColumnFormula>(G5/$H5)*100</calculatedColumnFormula>
    </tableColumn>
    <tableColumn id="8" xr3:uid="{2D387B60-AFA5-43FB-9FB7-6B30C13CF225}" name="YHTEENSÄ" dataDxfId="0" dataCellStyle="Normaali 2">
      <calculatedColumnFormula>(H5/$H5)*100</calculatedColumnFormula>
    </tableColumn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D5B70D-132C-4970-99E9-1D4708032AFA}" name="Taulukko2" displayName="Taulukko2" ref="A4:H25" totalsRowShown="0" headerRowDxfId="177" dataDxfId="175" headerRowBorderDxfId="176" tableBorderDxfId="174">
  <autoFilter ref="A4:H25" xr:uid="{96709C9A-1760-43A7-BC12-F5FF0AB536D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ACD77603-C6EF-4EF6-9AED-70E140FF1170}" name="Maakunta" dataDxfId="173"/>
    <tableColumn id="2" xr3:uid="{DAA44608-B220-4A74-9F5B-826366D5FF60}" name="Vesivoima" dataDxfId="172"/>
    <tableColumn id="3" xr3:uid="{61FC47D0-DB2E-4818-8FBB-C32B697460B5}" name="Tuulivoima" dataDxfId="171"/>
    <tableColumn id="4" xr3:uid="{F1DFD1F9-2651-4474-A263-AD50DDB4B77D}" name="Ydinvoima" dataDxfId="170"/>
    <tableColumn id="5" xr3:uid="{1720F38D-F4A0-4938-AF6F-2F6CAB60B3AA}" name="Yht.tuot./_x000a_teollisuus" dataDxfId="169"/>
    <tableColumn id="6" xr3:uid="{4D3F430F-E11B-4CAF-91E7-8BE1E95EE977}" name="Yht.tuot./_x000a_kaukolämpö" dataDxfId="168"/>
    <tableColumn id="7" xr3:uid="{7BA980A9-D997-4DD3-8787-6730FBA73EA5}" name="Erillinen_x000a_lämpövoima" dataDxfId="167"/>
    <tableColumn id="8" xr3:uid="{9E6DC851-D549-4291-AF25-565DD8E524C7}" name="Yhteensä" dataDxfId="166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738F5B9-5041-4627-842D-5273C4F67E64}" name="Taulukko3" displayName="Taulukko3" ref="A4:H25" totalsRowShown="0" headerRowDxfId="165" dataDxfId="163" headerRowBorderDxfId="164" tableBorderDxfId="162">
  <autoFilter ref="A4:H25" xr:uid="{9FBD6D47-1ED7-4AE7-9A68-2806C025EB2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A4054FB-2D65-482B-AAF7-14141A0A116D}" name="Maakunta" dataDxfId="161"/>
    <tableColumn id="2" xr3:uid="{C61078D3-C11C-4019-9CFF-B7DDE7B2A8AA}" name="Vesivoima" dataDxfId="160"/>
    <tableColumn id="3" xr3:uid="{57114A5D-C174-4743-8214-A13DFBDC3CF5}" name="Tuulivoima" dataDxfId="159"/>
    <tableColumn id="4" xr3:uid="{79339606-F8EB-4A23-B51D-320F2F1D116F}" name="Ydinvoima" dataDxfId="158"/>
    <tableColumn id="5" xr3:uid="{486C1438-F255-4066-8D0C-5771E30B8EEC}" name="Yht.tuot./_x000a_teollisuus" dataDxfId="157"/>
    <tableColumn id="6" xr3:uid="{35291B67-D6F6-4494-ACF1-FD9308EBC718}" name="Yht.tuot./_x000a_kaukolämpö" dataDxfId="156"/>
    <tableColumn id="7" xr3:uid="{3E2A9FB9-8A9B-409C-8B66-B9F826216269}" name="Erillinen_x000a_lämpövoima" dataDxfId="155"/>
    <tableColumn id="8" xr3:uid="{A6EF0647-1BFF-4FAB-AC88-CB5D3663AA3F}" name="Yhteensä" dataDxfId="154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2FE49C8-B1B5-40D8-A2DF-CF63B9520505}" name="Taulukko16" displayName="Taulukko16" ref="A4:H25" totalsRowShown="0" headerRowDxfId="153" dataDxfId="151" headerRowBorderDxfId="152" tableBorderDxfId="150">
  <autoFilter ref="A4:H25" xr:uid="{22FE49C8-B1B5-40D8-A2DF-CF63B952050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19DD4C3C-CDEC-4436-AB1A-0EAB5387FC42}" name="Maakunta" dataDxfId="149"/>
    <tableColumn id="2" xr3:uid="{6FFA90D6-5973-4F15-A077-741B10B54397}" name="Vesivoima" dataDxfId="148"/>
    <tableColumn id="3" xr3:uid="{CEB3CCA5-2A0A-49A5-B822-D15ED6C83A48}" name="Tuulivoima" dataDxfId="147"/>
    <tableColumn id="4" xr3:uid="{5638D04F-BE12-4CCB-8117-D50352714754}" name="Ydinvoima" dataDxfId="146"/>
    <tableColumn id="5" xr3:uid="{66E94187-4FE3-4713-9CB2-2ECA314D7A20}" name="Yht.tuot./_x000a_teollisuus" dataDxfId="145"/>
    <tableColumn id="6" xr3:uid="{451DF1E9-E126-4415-8012-AC5F1321D744}" name="Yht.tuot./_x000a_kaukolämpö" dataDxfId="144"/>
    <tableColumn id="7" xr3:uid="{90E33438-AC44-4731-BA6E-E3A76587006A}" name="Erillinen_x000a_lämpövoima" dataDxfId="143"/>
    <tableColumn id="8" xr3:uid="{2C0B8810-4D20-4E92-9646-463E8D2470ED}" name="Yhteensä" dataDxfId="142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2AD4BF7-FB97-4DF3-87C2-C122D44FC479}" name="Taulukko4" displayName="Taulukko4" ref="A4:H24" totalsRowShown="0" headerRowDxfId="141" dataDxfId="139" headerRowBorderDxfId="140" tableBorderDxfId="138">
  <autoFilter ref="A4:H24" xr:uid="{9FB4EE65-B31A-4623-AA7F-4AE967A22D7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826C331A-35C4-4D53-B71F-0504BF80877D}" name="Maakunta" dataDxfId="137"/>
    <tableColumn id="2" xr3:uid="{12C258B7-41BC-4890-B11C-1D3F73422F0B}" name="Vesivoima" dataDxfId="136"/>
    <tableColumn id="3" xr3:uid="{AFD9B5FA-2610-46C1-8CDA-8E0E9FF69883}" name="Tuulivoima" dataDxfId="135"/>
    <tableColumn id="4" xr3:uid="{ADB9219D-C16D-4B93-9779-E934ECC90BE9}" name="Ydinvoima" dataDxfId="134"/>
    <tableColumn id="5" xr3:uid="{A0DE86C9-EB54-4CB6-92F2-F340320978EA}" name="Yht.tuot./_x000a_teollisuus" dataDxfId="133"/>
    <tableColumn id="6" xr3:uid="{9FC17EF4-7C2E-49F3-9EFD-917CEC6B3187}" name="Yht.tuot./_x000a_kaukolämpö" dataDxfId="132"/>
    <tableColumn id="7" xr3:uid="{E6D814AF-BB96-4973-B002-DCB3E499EBE3}" name="Erillinen_x000a_lämpövoima" dataDxfId="131"/>
    <tableColumn id="8" xr3:uid="{729F8984-736E-4432-9DDD-A75F3140BFAC}" name="Yhteensä" dataDxfId="130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C33762B-22CA-4DFD-B12C-781D41F2355F}" name="Taulukko5" displayName="Taulukko5" ref="A4:H24" totalsRowShown="0" headerRowDxfId="129" dataDxfId="127" headerRowBorderDxfId="128" tableBorderDxfId="126">
  <autoFilter ref="A4:H24" xr:uid="{D24A522F-3D8C-48EE-B4D6-621FDF8FE28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831D19F8-4482-4FDF-83F4-693B6B7FA752}" name="Maakunta" dataDxfId="125"/>
    <tableColumn id="2" xr3:uid="{6C47FC16-14D6-4DFE-B4BF-4FF1C891589E}" name="Vesivoima" dataDxfId="124"/>
    <tableColumn id="3" xr3:uid="{EDC3F2AA-B982-4AF3-85B2-6E2499280277}" name="Tuulivoima" dataDxfId="123"/>
    <tableColumn id="4" xr3:uid="{F22C786E-A800-4B89-9640-1C9ED6CA6A19}" name="Ydinvoima" dataDxfId="122"/>
    <tableColumn id="5" xr3:uid="{A54B1801-EFDA-4497-AFC2-39AC3743B81F}" name="Yht.tuot./_x000a_teollisuus" dataDxfId="121"/>
    <tableColumn id="6" xr3:uid="{8E054F0D-A347-4317-BCAD-2CBFAC7FFE79}" name="Yht.tuot./_x000a_kaukolämpö" dataDxfId="120"/>
    <tableColumn id="7" xr3:uid="{51F94770-2194-4E8E-BF11-FD508ED2096C}" name="Erillinen_x000a_lämpövoima" dataDxfId="119"/>
    <tableColumn id="8" xr3:uid="{EA681C1C-3C42-441C-A81B-724D8C80B5C5}" name="Yhteensä" dataDxfId="118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BF089DB-E28B-4BCF-BE29-A6AF5FC29B11}" name="Taulukko6" displayName="Taulukko6" ref="A4:H24" totalsRowShown="0" headerRowDxfId="117" dataDxfId="115" headerRowBorderDxfId="116" tableBorderDxfId="114">
  <autoFilter ref="A4:H24" xr:uid="{241FEF13-2324-4F45-9B32-6C2D74A4182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2F0E2D0D-EA8B-47D1-904C-42227564AD22}" name="Maakunta" dataDxfId="113"/>
    <tableColumn id="2" xr3:uid="{B9727543-FBF4-4B8E-8626-34D3192C6AA4}" name="Vesivoima" dataDxfId="112"/>
    <tableColumn id="3" xr3:uid="{55BEFABE-C700-47E5-8F06-EF2EBE677DEE}" name="Tuulivoima" dataDxfId="111"/>
    <tableColumn id="4" xr3:uid="{286DDF11-BAFC-423D-B0A9-F6760C3A240E}" name="Ydinvoima" dataDxfId="110"/>
    <tableColumn id="5" xr3:uid="{DD4DD20D-603A-4418-9325-C4DD23EC0542}" name="Yht.tuot./_x000a_teollisuus" dataDxfId="109"/>
    <tableColumn id="6" xr3:uid="{4AE71ACB-F798-42AE-980E-1C5AB2096AA4}" name="Yht.tuot./_x000a_kaukolämpö" dataDxfId="108"/>
    <tableColumn id="7" xr3:uid="{80158E98-7CD6-42B3-A728-0B80D5CD867A}" name="Erillinen_x000a_lämpövoima" dataDxfId="107"/>
    <tableColumn id="8" xr3:uid="{6D1FC8E3-BFA9-4EDC-8138-32FBFB176EC0}" name="Yhteensä" dataDxfId="106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CF27976-F937-4ABE-B93D-AACB35666AC4}" name="Taulukko7" displayName="Taulukko7" ref="A4:H24" totalsRowShown="0" headerRowDxfId="105" dataDxfId="103" headerRowBorderDxfId="104" tableBorderDxfId="102">
  <autoFilter ref="A4:H24" xr:uid="{90538A96-BCAA-42ED-98F5-71593C93B62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4AD26DB7-7CAF-4F29-993C-EAFA74C75DBF}" name="Maakunta" dataDxfId="101"/>
    <tableColumn id="2" xr3:uid="{64426249-CCA4-4162-A842-469F7C36C052}" name="Vesivoima" dataDxfId="100"/>
    <tableColumn id="3" xr3:uid="{AF7B8886-47BD-4C69-B8F4-DEAEBE93CD3D}" name="Tuulivoima" dataDxfId="99"/>
    <tableColumn id="4" xr3:uid="{9E4B8217-1D5F-48DE-9220-87319347556A}" name="Ydinvoima" dataDxfId="98"/>
    <tableColumn id="5" xr3:uid="{6523B834-2FE6-4F14-AA70-510D306CA1A0}" name="Yht.tuot./_x000a_teollisuus" dataDxfId="97"/>
    <tableColumn id="6" xr3:uid="{FEF57068-55D4-4B3E-8108-D305EB41ECC2}" name="Yht.tuot./_x000a_kaukolämpö" dataDxfId="96"/>
    <tableColumn id="7" xr3:uid="{376D9AF7-9847-45AC-9D99-F678C311D2FC}" name="Erillinen_x000a_lämpövoima" dataDxfId="95"/>
    <tableColumn id="8" xr3:uid="{95DD5CE7-2B59-4B85-8CC2-D922419E1B10}" name="Yhteensä" dataDxfId="94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44E6694-EE6F-4E88-8AA9-C32679EFEECA}" name="Taulukko8" displayName="Taulukko8" ref="A4:H24" totalsRowShown="0" headerRowDxfId="93" dataDxfId="91" headerRowBorderDxfId="92" tableBorderDxfId="90">
  <autoFilter ref="A4:H24" xr:uid="{C22CACAF-05BB-45B4-BB66-1A82EE65BFE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7DF7ED53-1421-462C-A4D3-F7A23642589E}" name="Maakunta" dataDxfId="89"/>
    <tableColumn id="2" xr3:uid="{E4A7B30F-8917-44BB-BBD9-E52A04ECC6B2}" name="Vesivoima" dataDxfId="88"/>
    <tableColumn id="3" xr3:uid="{C882BB55-815F-4BDD-93C2-AA2631895E2F}" name="Tuulivoima" dataDxfId="87"/>
    <tableColumn id="4" xr3:uid="{80B4C77D-4FA7-4CEA-912E-E7445C583F58}" name="Ydinvoima" dataDxfId="86"/>
    <tableColumn id="5" xr3:uid="{36914C9D-9DA3-4FB9-BD58-A66C8A2B516D}" name="Yht.tuot./_x000a_teollisuus" dataDxfId="85"/>
    <tableColumn id="6" xr3:uid="{27B91392-B33B-417B-96EF-524DE372D631}" name="Yht.tuot./_x000a_kaukolämpö" dataDxfId="84"/>
    <tableColumn id="7" xr3:uid="{F69705F9-3C63-4457-BD94-E06714D8CB2A}" name="Erillinen_x000a_lämpövoima" dataDxfId="83"/>
    <tableColumn id="8" xr3:uid="{B283274D-529A-418E-8AAD-4ADDA3B69127}" name="Yhteensä" dataDxfId="8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-teema">
  <a:themeElements>
    <a:clrScheme name="Pohjois-Savonliitto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538FCC"/>
      </a:accent1>
      <a:accent2>
        <a:srgbClr val="DCD6D4"/>
      </a:accent2>
      <a:accent3>
        <a:srgbClr val="F9DC06"/>
      </a:accent3>
      <a:accent4>
        <a:srgbClr val="C4BDBC"/>
      </a:accent4>
      <a:accent5>
        <a:srgbClr val="000000"/>
      </a:accent5>
      <a:accent6>
        <a:srgbClr val="003399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3" customWidth="1"/>
    <col min="2" max="2" width="10.28515625" style="3" bestFit="1" customWidth="1"/>
    <col min="3" max="3" width="10.85546875" style="3" bestFit="1" customWidth="1"/>
    <col min="4" max="4" width="10.42578125" style="3" bestFit="1" customWidth="1"/>
    <col min="5" max="5" width="9.7109375" style="3" bestFit="1" customWidth="1"/>
    <col min="6" max="6" width="11.85546875" style="3" bestFit="1" customWidth="1"/>
    <col min="7" max="7" width="12" style="3" bestFit="1" customWidth="1"/>
    <col min="8" max="8" width="9.28515625" style="3" bestFit="1" customWidth="1"/>
    <col min="9" max="16384" width="9.140625" style="3"/>
  </cols>
  <sheetData>
    <row r="1" spans="1:9" ht="18.75" x14ac:dyDescent="0.3">
      <c r="A1" s="5" t="s">
        <v>22</v>
      </c>
    </row>
    <row r="2" spans="1:9" x14ac:dyDescent="0.25">
      <c r="A2" s="3" t="s">
        <v>23</v>
      </c>
    </row>
    <row r="4" spans="1:9" ht="30" x14ac:dyDescent="0.25">
      <c r="A4" s="35" t="s">
        <v>24</v>
      </c>
      <c r="B4" s="36" t="s">
        <v>25</v>
      </c>
      <c r="C4" s="37" t="s">
        <v>26</v>
      </c>
      <c r="D4" s="37" t="s">
        <v>27</v>
      </c>
      <c r="E4" s="38" t="s">
        <v>29</v>
      </c>
      <c r="F4" s="38" t="s">
        <v>30</v>
      </c>
      <c r="G4" s="38" t="s">
        <v>31</v>
      </c>
      <c r="H4" s="39" t="s">
        <v>28</v>
      </c>
    </row>
    <row r="5" spans="1:9" x14ac:dyDescent="0.25">
      <c r="A5" s="7" t="s">
        <v>0</v>
      </c>
      <c r="B5" s="1">
        <v>33</v>
      </c>
      <c r="C5" s="2">
        <v>13</v>
      </c>
      <c r="D5" s="2">
        <v>0</v>
      </c>
      <c r="E5" s="2">
        <v>587</v>
      </c>
      <c r="F5" s="2">
        <v>7068</v>
      </c>
      <c r="G5" s="2">
        <v>1661</v>
      </c>
      <c r="H5" s="2">
        <v>9361</v>
      </c>
      <c r="I5" s="6"/>
    </row>
    <row r="6" spans="1:9" x14ac:dyDescent="0.25">
      <c r="A6" s="7" t="s">
        <v>1</v>
      </c>
      <c r="B6" s="1">
        <v>17</v>
      </c>
      <c r="C6" s="2">
        <v>7</v>
      </c>
      <c r="D6" s="2">
        <v>0</v>
      </c>
      <c r="E6" s="2">
        <v>38</v>
      </c>
      <c r="F6" s="2">
        <v>938</v>
      </c>
      <c r="G6" s="2">
        <v>240</v>
      </c>
      <c r="H6" s="2">
        <v>1239</v>
      </c>
      <c r="I6" s="6"/>
    </row>
    <row r="7" spans="1:9" x14ac:dyDescent="0.25">
      <c r="A7" s="7" t="s">
        <v>2</v>
      </c>
      <c r="B7" s="1">
        <v>569</v>
      </c>
      <c r="C7" s="2">
        <v>34</v>
      </c>
      <c r="D7" s="2">
        <v>14386</v>
      </c>
      <c r="E7" s="2">
        <v>656</v>
      </c>
      <c r="F7" s="2">
        <v>294</v>
      </c>
      <c r="G7" s="2">
        <v>4230</v>
      </c>
      <c r="H7" s="2">
        <v>20170</v>
      </c>
      <c r="I7" s="6"/>
    </row>
    <row r="8" spans="1:9" x14ac:dyDescent="0.25">
      <c r="A8" s="7" t="s">
        <v>3</v>
      </c>
      <c r="B8" s="1">
        <v>5</v>
      </c>
      <c r="C8" s="2">
        <v>0</v>
      </c>
      <c r="D8" s="2">
        <v>0</v>
      </c>
      <c r="E8" s="2">
        <v>56</v>
      </c>
      <c r="F8" s="2">
        <v>292</v>
      </c>
      <c r="G8" s="2">
        <v>0</v>
      </c>
      <c r="H8" s="2">
        <v>353</v>
      </c>
      <c r="I8" s="6"/>
    </row>
    <row r="9" spans="1:9" x14ac:dyDescent="0.25">
      <c r="A9" s="7" t="s">
        <v>4</v>
      </c>
      <c r="B9" s="1">
        <v>534</v>
      </c>
      <c r="C9" s="2">
        <v>0</v>
      </c>
      <c r="D9" s="2">
        <v>0</v>
      </c>
      <c r="E9" s="2">
        <v>966</v>
      </c>
      <c r="F9" s="2">
        <v>1563</v>
      </c>
      <c r="G9" s="2">
        <v>31</v>
      </c>
      <c r="H9" s="2">
        <v>3095</v>
      </c>
      <c r="I9" s="6"/>
    </row>
    <row r="10" spans="1:9" x14ac:dyDescent="0.25">
      <c r="A10" s="7" t="s">
        <v>5</v>
      </c>
      <c r="B10" s="1">
        <v>4</v>
      </c>
      <c r="C10" s="2">
        <v>0</v>
      </c>
      <c r="D10" s="2">
        <v>0</v>
      </c>
      <c r="E10" s="2">
        <v>130</v>
      </c>
      <c r="F10" s="2">
        <v>623</v>
      </c>
      <c r="G10" s="2">
        <v>164</v>
      </c>
      <c r="H10" s="2">
        <v>921</v>
      </c>
      <c r="I10" s="6"/>
    </row>
    <row r="11" spans="1:9" x14ac:dyDescent="0.25">
      <c r="A11" s="7" t="s">
        <v>6</v>
      </c>
      <c r="B11" s="1">
        <v>1369</v>
      </c>
      <c r="C11" s="2">
        <v>4</v>
      </c>
      <c r="D11" s="2">
        <v>0</v>
      </c>
      <c r="E11" s="2">
        <v>2218</v>
      </c>
      <c r="F11" s="2">
        <v>243</v>
      </c>
      <c r="G11" s="2">
        <v>409</v>
      </c>
      <c r="H11" s="2">
        <v>4247</v>
      </c>
      <c r="I11" s="6"/>
    </row>
    <row r="12" spans="1:9" x14ac:dyDescent="0.25">
      <c r="A12" s="7" t="s">
        <v>7</v>
      </c>
      <c r="B12" s="1">
        <v>1582</v>
      </c>
      <c r="C12" s="2">
        <v>0</v>
      </c>
      <c r="D12" s="2">
        <v>0</v>
      </c>
      <c r="E12" s="2">
        <v>1940</v>
      </c>
      <c r="F12" s="2">
        <v>262</v>
      </c>
      <c r="G12" s="2">
        <v>189</v>
      </c>
      <c r="H12" s="2">
        <v>3973</v>
      </c>
      <c r="I12" s="6"/>
    </row>
    <row r="13" spans="1:9" x14ac:dyDescent="0.25">
      <c r="A13" s="7" t="s">
        <v>8</v>
      </c>
      <c r="B13" s="1">
        <v>50</v>
      </c>
      <c r="C13" s="2">
        <v>0</v>
      </c>
      <c r="D13" s="2">
        <v>0</v>
      </c>
      <c r="E13" s="2">
        <v>30</v>
      </c>
      <c r="F13" s="2">
        <v>291</v>
      </c>
      <c r="G13" s="2">
        <v>165</v>
      </c>
      <c r="H13" s="2">
        <v>536</v>
      </c>
      <c r="I13" s="6"/>
    </row>
    <row r="14" spans="1:9" x14ac:dyDescent="0.25">
      <c r="A14" s="53" t="s">
        <v>9</v>
      </c>
      <c r="B14" s="54">
        <v>122</v>
      </c>
      <c r="C14" s="55">
        <v>0</v>
      </c>
      <c r="D14" s="55">
        <v>0</v>
      </c>
      <c r="E14" s="55">
        <v>462</v>
      </c>
      <c r="F14" s="55">
        <v>460</v>
      </c>
      <c r="G14" s="55">
        <v>57</v>
      </c>
      <c r="H14" s="55">
        <v>1101</v>
      </c>
      <c r="I14" s="6"/>
    </row>
    <row r="15" spans="1:9" x14ac:dyDescent="0.25">
      <c r="A15" s="7" t="s">
        <v>10</v>
      </c>
      <c r="B15" s="1">
        <v>898</v>
      </c>
      <c r="C15" s="2">
        <v>0</v>
      </c>
      <c r="D15" s="2">
        <v>0</v>
      </c>
      <c r="E15" s="2">
        <v>365</v>
      </c>
      <c r="F15" s="2">
        <v>257</v>
      </c>
      <c r="G15" s="2">
        <v>232</v>
      </c>
      <c r="H15" s="2">
        <v>1752</v>
      </c>
      <c r="I15" s="6"/>
    </row>
    <row r="16" spans="1:9" x14ac:dyDescent="0.25">
      <c r="A16" s="7" t="s">
        <v>11</v>
      </c>
      <c r="B16" s="1">
        <v>161</v>
      </c>
      <c r="C16" s="2">
        <v>0</v>
      </c>
      <c r="D16" s="2">
        <v>0</v>
      </c>
      <c r="E16" s="2">
        <v>836</v>
      </c>
      <c r="F16" s="2">
        <v>347</v>
      </c>
      <c r="G16" s="2">
        <v>4</v>
      </c>
      <c r="H16" s="2">
        <v>1348</v>
      </c>
      <c r="I16" s="6"/>
    </row>
    <row r="17" spans="1:9" x14ac:dyDescent="0.25">
      <c r="A17" s="7" t="s">
        <v>12</v>
      </c>
      <c r="B17" s="1">
        <v>107</v>
      </c>
      <c r="C17" s="2">
        <v>0</v>
      </c>
      <c r="D17" s="2">
        <v>0</v>
      </c>
      <c r="E17" s="2">
        <v>0</v>
      </c>
      <c r="F17" s="2">
        <v>172</v>
      </c>
      <c r="G17" s="2">
        <v>730</v>
      </c>
      <c r="H17" s="2">
        <v>1009</v>
      </c>
      <c r="I17" s="6"/>
    </row>
    <row r="18" spans="1:9" x14ac:dyDescent="0.25">
      <c r="A18" s="7" t="s">
        <v>13</v>
      </c>
      <c r="B18" s="1">
        <v>76</v>
      </c>
      <c r="C18" s="2">
        <v>12</v>
      </c>
      <c r="D18" s="2">
        <v>0</v>
      </c>
      <c r="E18" s="2">
        <v>1142</v>
      </c>
      <c r="F18" s="2">
        <v>528</v>
      </c>
      <c r="G18" s="2">
        <v>3937</v>
      </c>
      <c r="H18" s="2">
        <v>5695</v>
      </c>
      <c r="I18" s="6"/>
    </row>
    <row r="19" spans="1:9" x14ac:dyDescent="0.25">
      <c r="A19" s="7" t="s">
        <v>14</v>
      </c>
      <c r="B19" s="1">
        <v>13</v>
      </c>
      <c r="C19" s="2">
        <v>5</v>
      </c>
      <c r="D19" s="2">
        <v>0</v>
      </c>
      <c r="E19" s="2">
        <v>63</v>
      </c>
      <c r="F19" s="2">
        <v>91</v>
      </c>
      <c r="G19" s="2">
        <v>36</v>
      </c>
      <c r="H19" s="2">
        <v>207</v>
      </c>
      <c r="I19" s="6"/>
    </row>
    <row r="20" spans="1:9" x14ac:dyDescent="0.25">
      <c r="A20" s="7" t="s">
        <v>15</v>
      </c>
      <c r="B20" s="1">
        <v>2627</v>
      </c>
      <c r="C20" s="2">
        <v>65</v>
      </c>
      <c r="D20" s="2">
        <v>0</v>
      </c>
      <c r="E20" s="2">
        <v>666</v>
      </c>
      <c r="F20" s="2">
        <v>641</v>
      </c>
      <c r="G20" s="2">
        <v>2131</v>
      </c>
      <c r="H20" s="2">
        <v>6131</v>
      </c>
      <c r="I20" s="6"/>
    </row>
    <row r="21" spans="1:9" x14ac:dyDescent="0.25">
      <c r="A21" s="7" t="s">
        <v>16</v>
      </c>
      <c r="B21" s="1">
        <v>1214</v>
      </c>
      <c r="C21" s="2">
        <v>0</v>
      </c>
      <c r="D21" s="2">
        <v>0</v>
      </c>
      <c r="E21" s="2">
        <v>140</v>
      </c>
      <c r="F21" s="2">
        <v>154</v>
      </c>
      <c r="G21" s="2">
        <v>117</v>
      </c>
      <c r="H21" s="2">
        <v>1626</v>
      </c>
      <c r="I21" s="6"/>
    </row>
    <row r="22" spans="1:9" x14ac:dyDescent="0.25">
      <c r="A22" s="7" t="s">
        <v>17</v>
      </c>
      <c r="B22" s="1">
        <v>4605</v>
      </c>
      <c r="C22" s="2">
        <v>14</v>
      </c>
      <c r="D22" s="2">
        <v>0</v>
      </c>
      <c r="E22" s="2">
        <v>1205</v>
      </c>
      <c r="F22" s="2">
        <v>153</v>
      </c>
      <c r="G22" s="2">
        <v>39</v>
      </c>
      <c r="H22" s="2">
        <v>6010</v>
      </c>
      <c r="I22" s="6"/>
    </row>
    <row r="23" spans="1:9" x14ac:dyDescent="0.25">
      <c r="A23" s="7" t="s">
        <v>18</v>
      </c>
      <c r="B23" s="1">
        <v>6</v>
      </c>
      <c r="C23" s="2">
        <v>0</v>
      </c>
      <c r="D23" s="2">
        <v>8115</v>
      </c>
      <c r="E23" s="2">
        <v>818</v>
      </c>
      <c r="F23" s="2">
        <v>63</v>
      </c>
      <c r="G23" s="2">
        <v>6</v>
      </c>
      <c r="H23" s="2">
        <v>9007</v>
      </c>
      <c r="I23" s="6"/>
    </row>
    <row r="24" spans="1:9" x14ac:dyDescent="0.25">
      <c r="A24" s="7" t="s">
        <v>19</v>
      </c>
      <c r="B24" s="1">
        <v>0</v>
      </c>
      <c r="C24" s="2">
        <v>34</v>
      </c>
      <c r="D24" s="2">
        <v>0</v>
      </c>
      <c r="E24" s="2">
        <v>0</v>
      </c>
      <c r="F24" s="2">
        <v>1</v>
      </c>
      <c r="G24" s="2">
        <v>0</v>
      </c>
      <c r="H24" s="2">
        <v>36</v>
      </c>
      <c r="I24" s="6"/>
    </row>
    <row r="25" spans="1:9" x14ac:dyDescent="0.25">
      <c r="A25" s="40" t="s">
        <v>28</v>
      </c>
      <c r="B25" s="41">
        <v>13991</v>
      </c>
      <c r="C25" s="42">
        <v>188</v>
      </c>
      <c r="D25" s="42">
        <v>22501</v>
      </c>
      <c r="E25" s="42">
        <v>12318</v>
      </c>
      <c r="F25" s="42">
        <v>14442</v>
      </c>
      <c r="G25" s="42">
        <v>14377</v>
      </c>
      <c r="H25" s="42">
        <v>77817</v>
      </c>
      <c r="I25" s="6"/>
    </row>
  </sheetData>
  <printOptions gridLines="1"/>
  <pageMargins left="0" right="0" top="0" bottom="0" header="0" footer="0"/>
  <pageSetup paperSize="9" orientation="landscape" horizontalDpi="300" r:id="rId1"/>
  <headerFooter alignWithMargins="0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63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3" customWidth="1"/>
    <col min="2" max="2" width="10.28515625" style="3" bestFit="1" customWidth="1"/>
    <col min="3" max="3" width="10.85546875" style="3" bestFit="1" customWidth="1"/>
    <col min="4" max="4" width="10.42578125" style="3" bestFit="1" customWidth="1"/>
    <col min="5" max="5" width="9.7109375" style="3" bestFit="1" customWidth="1"/>
    <col min="6" max="6" width="11.85546875" style="3" bestFit="1" customWidth="1"/>
    <col min="7" max="7" width="12" style="3" bestFit="1" customWidth="1"/>
    <col min="8" max="8" width="9.28515625" style="3" bestFit="1" customWidth="1"/>
    <col min="9" max="16384" width="9.140625" style="3"/>
  </cols>
  <sheetData>
    <row r="1" spans="1:34" ht="18.75" x14ac:dyDescent="0.3">
      <c r="A1" s="5" t="s">
        <v>41</v>
      </c>
    </row>
    <row r="2" spans="1:34" x14ac:dyDescent="0.25">
      <c r="A2" s="3" t="s">
        <v>23</v>
      </c>
    </row>
    <row r="4" spans="1:34" ht="30" x14ac:dyDescent="0.25">
      <c r="A4" s="43" t="s">
        <v>24</v>
      </c>
      <c r="B4" s="44" t="s">
        <v>25</v>
      </c>
      <c r="C4" s="37" t="s">
        <v>26</v>
      </c>
      <c r="D4" s="37" t="s">
        <v>27</v>
      </c>
      <c r="E4" s="38" t="s">
        <v>29</v>
      </c>
      <c r="F4" s="38" t="s">
        <v>30</v>
      </c>
      <c r="G4" s="38" t="s">
        <v>33</v>
      </c>
      <c r="H4" s="39" t="s">
        <v>28</v>
      </c>
    </row>
    <row r="5" spans="1:34" x14ac:dyDescent="0.25">
      <c r="A5" s="10" t="s">
        <v>0</v>
      </c>
      <c r="B5" s="15">
        <v>33</v>
      </c>
      <c r="C5" s="15">
        <v>8</v>
      </c>
      <c r="D5" s="15">
        <v>7932</v>
      </c>
      <c r="E5" s="15">
        <v>700</v>
      </c>
      <c r="F5" s="15">
        <v>5669</v>
      </c>
      <c r="G5" s="15">
        <v>120</v>
      </c>
      <c r="H5" s="15">
        <v>14463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x14ac:dyDescent="0.25">
      <c r="A6" s="10" t="s">
        <v>1</v>
      </c>
      <c r="B6" s="15">
        <v>9</v>
      </c>
      <c r="C6" s="15">
        <v>44</v>
      </c>
      <c r="D6" s="15">
        <v>0</v>
      </c>
      <c r="E6" s="15">
        <v>31</v>
      </c>
      <c r="F6" s="15">
        <v>895</v>
      </c>
      <c r="G6" s="15">
        <v>277</v>
      </c>
      <c r="H6" s="15">
        <v>1256</v>
      </c>
      <c r="K6" s="6"/>
      <c r="L6" s="6"/>
      <c r="M6" s="6"/>
      <c r="N6" s="6"/>
      <c r="O6" s="6"/>
      <c r="P6" s="6"/>
      <c r="Q6" s="6"/>
      <c r="R6" s="14"/>
      <c r="S6" s="14"/>
      <c r="T6" s="14"/>
      <c r="U6" s="14"/>
      <c r="V6" s="14"/>
      <c r="W6" s="14"/>
    </row>
    <row r="7" spans="1:34" x14ac:dyDescent="0.25">
      <c r="A7" s="10" t="s">
        <v>2</v>
      </c>
      <c r="B7" s="15">
        <v>543</v>
      </c>
      <c r="C7" s="15">
        <v>300</v>
      </c>
      <c r="D7" s="15">
        <v>14348</v>
      </c>
      <c r="E7" s="15">
        <v>795</v>
      </c>
      <c r="F7" s="15">
        <v>312</v>
      </c>
      <c r="G7" s="15">
        <v>1012</v>
      </c>
      <c r="H7" s="15">
        <v>17311</v>
      </c>
      <c r="K7" s="6"/>
      <c r="L7" s="6"/>
      <c r="M7" s="6"/>
      <c r="N7" s="6"/>
      <c r="O7" s="6"/>
      <c r="P7" s="6"/>
      <c r="Q7" s="6"/>
    </row>
    <row r="8" spans="1:34" x14ac:dyDescent="0.25">
      <c r="A8" s="10" t="s">
        <v>3</v>
      </c>
      <c r="B8" s="15">
        <v>2</v>
      </c>
      <c r="C8" s="15">
        <v>21</v>
      </c>
      <c r="D8" s="15">
        <v>0</v>
      </c>
      <c r="E8" s="15">
        <v>42</v>
      </c>
      <c r="F8" s="15">
        <v>218</v>
      </c>
      <c r="G8" s="15">
        <v>10</v>
      </c>
      <c r="H8" s="15">
        <v>293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34" x14ac:dyDescent="0.25">
      <c r="A9" s="10" t="s">
        <v>4</v>
      </c>
      <c r="B9" s="15">
        <v>497</v>
      </c>
      <c r="C9" s="15">
        <v>0</v>
      </c>
      <c r="D9" s="15">
        <v>0</v>
      </c>
      <c r="E9" s="15">
        <v>227</v>
      </c>
      <c r="F9" s="15">
        <v>666</v>
      </c>
      <c r="G9" s="15">
        <v>1</v>
      </c>
      <c r="H9" s="15">
        <v>1392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34" x14ac:dyDescent="0.25">
      <c r="A10" s="10" t="s">
        <v>5</v>
      </c>
      <c r="B10" s="15">
        <v>1</v>
      </c>
      <c r="C10" s="15">
        <v>0</v>
      </c>
      <c r="D10" s="15">
        <v>0</v>
      </c>
      <c r="E10" s="15">
        <v>108</v>
      </c>
      <c r="F10" s="15">
        <v>585</v>
      </c>
      <c r="G10" s="15">
        <v>60</v>
      </c>
      <c r="H10" s="15">
        <v>755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34" x14ac:dyDescent="0.25">
      <c r="A11" s="10" t="s">
        <v>6</v>
      </c>
      <c r="B11" s="15">
        <v>1381</v>
      </c>
      <c r="C11" s="15">
        <v>72</v>
      </c>
      <c r="D11" s="15">
        <v>0</v>
      </c>
      <c r="E11" s="15">
        <v>1405</v>
      </c>
      <c r="F11" s="15">
        <v>242</v>
      </c>
      <c r="G11" s="15">
        <v>11</v>
      </c>
      <c r="H11" s="15">
        <v>3111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34" x14ac:dyDescent="0.25">
      <c r="A12" s="10" t="s">
        <v>7</v>
      </c>
      <c r="B12" s="15">
        <v>1630</v>
      </c>
      <c r="C12" s="15">
        <v>34</v>
      </c>
      <c r="D12" s="15">
        <v>0</v>
      </c>
      <c r="E12" s="15">
        <v>1753</v>
      </c>
      <c r="F12" s="15">
        <v>227</v>
      </c>
      <c r="G12" s="15">
        <v>149</v>
      </c>
      <c r="H12" s="15">
        <v>3793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34" x14ac:dyDescent="0.25">
      <c r="A13" s="10" t="s">
        <v>8</v>
      </c>
      <c r="B13" s="15">
        <v>51</v>
      </c>
      <c r="C13" s="15">
        <v>0</v>
      </c>
      <c r="D13" s="15">
        <v>0</v>
      </c>
      <c r="E13" s="15">
        <v>26</v>
      </c>
      <c r="F13" s="15">
        <v>260</v>
      </c>
      <c r="G13" s="15">
        <v>18</v>
      </c>
      <c r="H13" s="15">
        <v>355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34" x14ac:dyDescent="0.25">
      <c r="A14" s="56" t="s">
        <v>9</v>
      </c>
      <c r="B14" s="59">
        <v>108</v>
      </c>
      <c r="C14" s="59">
        <v>0</v>
      </c>
      <c r="D14" s="59">
        <v>0</v>
      </c>
      <c r="E14" s="59">
        <v>405</v>
      </c>
      <c r="F14" s="59">
        <v>438</v>
      </c>
      <c r="G14" s="59">
        <v>67</v>
      </c>
      <c r="H14" s="59">
        <v>1019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34" x14ac:dyDescent="0.25">
      <c r="A15" s="10" t="s">
        <v>10</v>
      </c>
      <c r="B15" s="15">
        <v>755</v>
      </c>
      <c r="C15" s="15">
        <v>0</v>
      </c>
      <c r="D15" s="15">
        <v>0</v>
      </c>
      <c r="E15" s="15">
        <v>335</v>
      </c>
      <c r="F15" s="15">
        <v>86</v>
      </c>
      <c r="G15" s="15">
        <v>335</v>
      </c>
      <c r="H15" s="15">
        <v>1512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34" x14ac:dyDescent="0.25">
      <c r="A16" s="10" t="s">
        <v>11</v>
      </c>
      <c r="B16" s="15">
        <v>170</v>
      </c>
      <c r="C16" s="15">
        <v>52</v>
      </c>
      <c r="D16" s="15">
        <v>0</v>
      </c>
      <c r="E16" s="15">
        <v>623</v>
      </c>
      <c r="F16" s="15">
        <v>599</v>
      </c>
      <c r="G16" s="15">
        <v>70</v>
      </c>
      <c r="H16" s="15">
        <v>1515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25">
      <c r="A17" s="10" t="s">
        <v>12</v>
      </c>
      <c r="B17" s="15">
        <v>98</v>
      </c>
      <c r="C17" s="15">
        <v>198</v>
      </c>
      <c r="D17" s="15">
        <v>0</v>
      </c>
      <c r="E17" s="15">
        <v>0</v>
      </c>
      <c r="F17" s="15">
        <v>280</v>
      </c>
      <c r="G17" s="15">
        <v>211</v>
      </c>
      <c r="H17" s="15">
        <v>787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25">
      <c r="A18" s="10" t="s">
        <v>13</v>
      </c>
      <c r="B18" s="15">
        <v>838</v>
      </c>
      <c r="C18" s="15">
        <v>199</v>
      </c>
      <c r="D18" s="15">
        <v>0</v>
      </c>
      <c r="E18" s="15">
        <v>733</v>
      </c>
      <c r="F18" s="15">
        <v>499</v>
      </c>
      <c r="G18" s="15">
        <v>1309</v>
      </c>
      <c r="H18" s="15">
        <v>3577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x14ac:dyDescent="0.25">
      <c r="A19" s="10" t="s">
        <v>14</v>
      </c>
      <c r="B19" s="15">
        <v>13</v>
      </c>
      <c r="C19" s="15">
        <v>12</v>
      </c>
      <c r="D19" s="15">
        <v>0</v>
      </c>
      <c r="E19" s="15">
        <v>122</v>
      </c>
      <c r="F19" s="15">
        <v>37</v>
      </c>
      <c r="G19" s="15">
        <v>1</v>
      </c>
      <c r="H19" s="15">
        <v>185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x14ac:dyDescent="0.25">
      <c r="A20" s="10" t="s">
        <v>15</v>
      </c>
      <c r="B20" s="15">
        <v>2727</v>
      </c>
      <c r="C20" s="15">
        <v>1447</v>
      </c>
      <c r="D20" s="15">
        <v>0</v>
      </c>
      <c r="E20" s="15">
        <v>536</v>
      </c>
      <c r="F20" s="15">
        <v>616</v>
      </c>
      <c r="G20" s="15">
        <v>618</v>
      </c>
      <c r="H20" s="15">
        <v>5944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x14ac:dyDescent="0.25">
      <c r="A21" s="10" t="s">
        <v>16</v>
      </c>
      <c r="B21" s="15">
        <v>586</v>
      </c>
      <c r="C21" s="15">
        <v>10</v>
      </c>
      <c r="D21" s="15">
        <v>0</v>
      </c>
      <c r="E21" s="15">
        <v>7</v>
      </c>
      <c r="F21" s="15">
        <v>76</v>
      </c>
      <c r="G21" s="15">
        <v>21</v>
      </c>
      <c r="H21" s="15">
        <v>700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x14ac:dyDescent="0.25">
      <c r="A22" s="10" t="s">
        <v>17</v>
      </c>
      <c r="B22" s="15">
        <v>6186</v>
      </c>
      <c r="C22" s="15">
        <v>614</v>
      </c>
      <c r="D22" s="15">
        <v>0</v>
      </c>
      <c r="E22" s="15">
        <v>1030</v>
      </c>
      <c r="F22" s="15">
        <v>280</v>
      </c>
      <c r="G22" s="15">
        <v>28</v>
      </c>
      <c r="H22" s="15">
        <v>8138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25">
      <c r="A23" s="10" t="s">
        <v>19</v>
      </c>
      <c r="B23" s="15">
        <v>4</v>
      </c>
      <c r="C23" s="15">
        <v>56</v>
      </c>
      <c r="D23" s="15">
        <v>0</v>
      </c>
      <c r="E23" s="15">
        <v>0</v>
      </c>
      <c r="F23" s="15">
        <v>1</v>
      </c>
      <c r="G23" s="15">
        <v>0</v>
      </c>
      <c r="H23" s="15">
        <v>61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x14ac:dyDescent="0.25">
      <c r="A24" s="46" t="s">
        <v>28</v>
      </c>
      <c r="B24" s="50">
        <v>15634</v>
      </c>
      <c r="C24" s="50">
        <v>3068</v>
      </c>
      <c r="D24" s="50">
        <v>22280</v>
      </c>
      <c r="E24" s="50">
        <v>8879</v>
      </c>
      <c r="F24" s="50">
        <v>11988</v>
      </c>
      <c r="G24" s="50">
        <v>4319</v>
      </c>
      <c r="H24" s="50">
        <v>66168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5">
      <c r="P25" s="11"/>
      <c r="Q25" s="6"/>
      <c r="R25" s="6"/>
      <c r="S25" s="6"/>
      <c r="T25" s="6"/>
      <c r="U25" s="6"/>
      <c r="V25" s="6"/>
      <c r="W25" s="6"/>
    </row>
    <row r="26" spans="1:23" x14ac:dyDescent="0.25">
      <c r="B26" s="6"/>
      <c r="C26" s="6"/>
      <c r="D26" s="6"/>
      <c r="E26" s="6"/>
      <c r="F26" s="6"/>
      <c r="G26" s="6"/>
      <c r="H26" s="6"/>
    </row>
    <row r="27" spans="1:23" x14ac:dyDescent="0.25">
      <c r="B27" s="6"/>
      <c r="C27" s="6"/>
      <c r="D27" s="6"/>
      <c r="E27" s="6"/>
      <c r="F27" s="6"/>
      <c r="G27" s="6"/>
      <c r="H27" s="6"/>
    </row>
    <row r="28" spans="1:23" x14ac:dyDescent="0.25">
      <c r="B28" s="6"/>
      <c r="C28" s="6"/>
      <c r="D28" s="6"/>
      <c r="E28" s="6"/>
      <c r="F28" s="6"/>
      <c r="G28" s="6"/>
      <c r="H28" s="6"/>
    </row>
    <row r="29" spans="1:23" x14ac:dyDescent="0.25">
      <c r="B29" s="6"/>
      <c r="C29" s="6"/>
      <c r="D29" s="6"/>
      <c r="E29" s="6"/>
      <c r="F29" s="6"/>
      <c r="G29" s="6"/>
      <c r="H29" s="6"/>
    </row>
    <row r="30" spans="1:23" x14ac:dyDescent="0.25">
      <c r="B30" s="6"/>
      <c r="C30" s="6"/>
      <c r="D30" s="6"/>
      <c r="E30" s="6"/>
      <c r="F30" s="6"/>
      <c r="G30" s="6"/>
      <c r="H30" s="6"/>
    </row>
    <row r="31" spans="1:23" x14ac:dyDescent="0.25">
      <c r="B31" s="6"/>
      <c r="C31" s="6"/>
      <c r="D31" s="6"/>
      <c r="E31" s="6"/>
      <c r="F31" s="6"/>
      <c r="G31" s="6"/>
      <c r="H31" s="6"/>
    </row>
    <row r="32" spans="1:23" x14ac:dyDescent="0.25">
      <c r="B32" s="6"/>
      <c r="C32" s="6"/>
      <c r="D32" s="6"/>
      <c r="E32" s="6"/>
      <c r="F32" s="6"/>
      <c r="G32" s="6"/>
      <c r="H32" s="6"/>
    </row>
    <row r="33" spans="2:8" x14ac:dyDescent="0.25">
      <c r="B33" s="6"/>
      <c r="C33" s="6"/>
      <c r="D33" s="6"/>
      <c r="E33" s="6"/>
      <c r="F33" s="6"/>
      <c r="G33" s="6"/>
      <c r="H33" s="6"/>
    </row>
    <row r="34" spans="2:8" x14ac:dyDescent="0.25">
      <c r="B34" s="6"/>
      <c r="C34" s="6"/>
      <c r="D34" s="6"/>
      <c r="E34" s="6"/>
      <c r="F34" s="6"/>
      <c r="G34" s="6"/>
      <c r="H34" s="6"/>
    </row>
    <row r="35" spans="2:8" x14ac:dyDescent="0.25">
      <c r="B35" s="6"/>
      <c r="C35" s="6"/>
      <c r="D35" s="6"/>
      <c r="E35" s="6"/>
      <c r="F35" s="6"/>
      <c r="G35" s="6"/>
      <c r="H35" s="6"/>
    </row>
    <row r="36" spans="2:8" x14ac:dyDescent="0.25">
      <c r="B36" s="6"/>
      <c r="C36" s="6"/>
      <c r="D36" s="6"/>
      <c r="E36" s="6"/>
      <c r="F36" s="6"/>
      <c r="G36" s="6"/>
      <c r="H36" s="6"/>
    </row>
    <row r="37" spans="2:8" x14ac:dyDescent="0.25">
      <c r="B37" s="6"/>
      <c r="C37" s="6"/>
      <c r="D37" s="6"/>
      <c r="E37" s="6"/>
      <c r="F37" s="6"/>
      <c r="G37" s="6"/>
      <c r="H37" s="6"/>
    </row>
    <row r="38" spans="2:8" x14ac:dyDescent="0.25">
      <c r="B38" s="6"/>
      <c r="C38" s="6"/>
      <c r="D38" s="6"/>
      <c r="E38" s="6"/>
      <c r="F38" s="6"/>
      <c r="G38" s="6"/>
      <c r="H38" s="6"/>
    </row>
    <row r="39" spans="2:8" x14ac:dyDescent="0.25">
      <c r="B39" s="6"/>
      <c r="C39" s="6"/>
      <c r="D39" s="6"/>
      <c r="E39" s="6"/>
      <c r="F39" s="6"/>
      <c r="G39" s="6"/>
      <c r="H39" s="6"/>
    </row>
    <row r="40" spans="2:8" x14ac:dyDescent="0.25">
      <c r="B40" s="6"/>
      <c r="C40" s="6"/>
      <c r="D40" s="6"/>
      <c r="E40" s="6"/>
      <c r="F40" s="6"/>
      <c r="G40" s="6"/>
      <c r="H40" s="6"/>
    </row>
    <row r="41" spans="2:8" x14ac:dyDescent="0.25">
      <c r="B41" s="6"/>
      <c r="C41" s="6"/>
      <c r="D41" s="6"/>
      <c r="E41" s="6"/>
      <c r="F41" s="6"/>
      <c r="G41" s="6"/>
      <c r="H41" s="6"/>
    </row>
    <row r="42" spans="2:8" x14ac:dyDescent="0.25">
      <c r="B42" s="6"/>
      <c r="C42" s="6"/>
      <c r="D42" s="6"/>
      <c r="E42" s="6"/>
      <c r="F42" s="6"/>
      <c r="G42" s="6"/>
      <c r="H42" s="6"/>
    </row>
    <row r="44" spans="2:8" x14ac:dyDescent="0.25">
      <c r="B44" s="6"/>
      <c r="C44" s="6"/>
      <c r="D44" s="6"/>
      <c r="E44" s="6"/>
      <c r="F44" s="6"/>
      <c r="G44" s="6"/>
      <c r="H44" s="6"/>
    </row>
    <row r="45" spans="2:8" x14ac:dyDescent="0.25">
      <c r="B45" s="6"/>
      <c r="C45" s="6"/>
      <c r="D45" s="6"/>
      <c r="E45" s="6"/>
      <c r="F45" s="6"/>
      <c r="G45" s="6"/>
      <c r="H45" s="6"/>
    </row>
    <row r="46" spans="2:8" x14ac:dyDescent="0.25">
      <c r="B46" s="6"/>
      <c r="C46" s="6"/>
      <c r="D46" s="6"/>
      <c r="E46" s="6"/>
      <c r="F46" s="6"/>
      <c r="G46" s="6"/>
      <c r="H46" s="6"/>
    </row>
    <row r="47" spans="2:8" x14ac:dyDescent="0.25">
      <c r="B47" s="6"/>
      <c r="C47" s="6"/>
      <c r="D47" s="6"/>
      <c r="E47" s="6"/>
      <c r="F47" s="6"/>
      <c r="G47" s="6"/>
      <c r="H47" s="6"/>
    </row>
    <row r="48" spans="2:8" x14ac:dyDescent="0.25">
      <c r="B48" s="6"/>
      <c r="C48" s="6"/>
      <c r="D48" s="6"/>
      <c r="E48" s="6"/>
      <c r="F48" s="6"/>
      <c r="G48" s="6"/>
      <c r="H48" s="6"/>
    </row>
    <row r="49" spans="2:8" x14ac:dyDescent="0.25">
      <c r="B49" s="6"/>
      <c r="C49" s="6"/>
      <c r="D49" s="6"/>
      <c r="E49" s="6"/>
      <c r="F49" s="6"/>
      <c r="G49" s="6"/>
      <c r="H49" s="6"/>
    </row>
    <row r="50" spans="2:8" x14ac:dyDescent="0.25">
      <c r="B50" s="6"/>
      <c r="C50" s="6"/>
      <c r="D50" s="6"/>
      <c r="E50" s="6"/>
      <c r="F50" s="6"/>
      <c r="G50" s="6"/>
      <c r="H50" s="6"/>
    </row>
    <row r="51" spans="2:8" x14ac:dyDescent="0.25">
      <c r="B51" s="6"/>
      <c r="C51" s="6"/>
      <c r="D51" s="6"/>
      <c r="E51" s="6"/>
      <c r="F51" s="6"/>
      <c r="G51" s="6"/>
      <c r="H51" s="6"/>
    </row>
    <row r="52" spans="2:8" x14ac:dyDescent="0.25">
      <c r="B52" s="6"/>
      <c r="C52" s="6"/>
      <c r="D52" s="6"/>
      <c r="E52" s="6"/>
      <c r="F52" s="6"/>
      <c r="G52" s="6"/>
      <c r="H52" s="6"/>
    </row>
    <row r="53" spans="2:8" x14ac:dyDescent="0.25">
      <c r="B53" s="6"/>
      <c r="C53" s="6"/>
      <c r="D53" s="6"/>
      <c r="E53" s="6"/>
      <c r="F53" s="6"/>
      <c r="G53" s="6"/>
      <c r="H53" s="6"/>
    </row>
    <row r="54" spans="2:8" x14ac:dyDescent="0.25">
      <c r="B54" s="6"/>
      <c r="C54" s="6"/>
      <c r="D54" s="6"/>
      <c r="E54" s="6"/>
      <c r="F54" s="6"/>
      <c r="G54" s="6"/>
      <c r="H54" s="6"/>
    </row>
    <row r="55" spans="2:8" x14ac:dyDescent="0.25">
      <c r="B55" s="6"/>
      <c r="C55" s="6"/>
      <c r="D55" s="6"/>
      <c r="E55" s="6"/>
      <c r="F55" s="6"/>
      <c r="G55" s="6"/>
      <c r="H55" s="6"/>
    </row>
    <row r="56" spans="2:8" x14ac:dyDescent="0.25">
      <c r="B56" s="6"/>
      <c r="C56" s="6"/>
      <c r="D56" s="6"/>
      <c r="E56" s="6"/>
      <c r="F56" s="6"/>
      <c r="G56" s="6"/>
      <c r="H56" s="6"/>
    </row>
    <row r="57" spans="2:8" x14ac:dyDescent="0.25">
      <c r="B57" s="6"/>
      <c r="C57" s="6"/>
      <c r="D57" s="6"/>
      <c r="E57" s="6"/>
      <c r="F57" s="6"/>
      <c r="G57" s="6"/>
      <c r="H57" s="6"/>
    </row>
    <row r="58" spans="2:8" x14ac:dyDescent="0.25">
      <c r="B58" s="6"/>
      <c r="C58" s="6"/>
      <c r="D58" s="6"/>
      <c r="E58" s="6"/>
      <c r="F58" s="6"/>
      <c r="G58" s="6"/>
      <c r="H58" s="6"/>
    </row>
    <row r="59" spans="2:8" x14ac:dyDescent="0.25">
      <c r="B59" s="6"/>
      <c r="C59" s="6"/>
      <c r="D59" s="6"/>
      <c r="E59" s="6"/>
      <c r="F59" s="6"/>
      <c r="G59" s="6"/>
      <c r="H59" s="6"/>
    </row>
    <row r="60" spans="2:8" x14ac:dyDescent="0.25">
      <c r="B60" s="6"/>
      <c r="C60" s="6"/>
      <c r="D60" s="6"/>
      <c r="E60" s="6"/>
      <c r="F60" s="6"/>
      <c r="G60" s="6"/>
      <c r="H60" s="6"/>
    </row>
    <row r="61" spans="2:8" x14ac:dyDescent="0.25">
      <c r="B61" s="6"/>
      <c r="C61" s="6"/>
      <c r="D61" s="6"/>
      <c r="E61" s="6"/>
      <c r="F61" s="6"/>
      <c r="G61" s="6"/>
      <c r="H61" s="6"/>
    </row>
    <row r="62" spans="2:8" x14ac:dyDescent="0.25">
      <c r="B62" s="6"/>
      <c r="C62" s="6"/>
      <c r="D62" s="6"/>
      <c r="E62" s="6"/>
      <c r="F62" s="6"/>
      <c r="G62" s="6"/>
      <c r="H62" s="6"/>
    </row>
    <row r="63" spans="2:8" x14ac:dyDescent="0.25">
      <c r="B63" s="6"/>
      <c r="C63" s="6"/>
      <c r="D63" s="6"/>
      <c r="E63" s="6"/>
      <c r="F63" s="6"/>
      <c r="G63" s="6"/>
      <c r="H63" s="6"/>
    </row>
  </sheetData>
  <printOptions gridLines="1"/>
  <pageMargins left="0" right="0" top="0" bottom="0" header="0" footer="0"/>
  <pageSetup paperSize="9" orientation="landscape" r:id="rId1"/>
  <headerFooter alignWithMargins="0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H66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3" customWidth="1"/>
    <col min="2" max="2" width="10.28515625" style="3" bestFit="1" customWidth="1"/>
    <col min="3" max="3" width="10.85546875" style="3" bestFit="1" customWidth="1"/>
    <col min="4" max="4" width="10.42578125" style="3" bestFit="1" customWidth="1"/>
    <col min="5" max="5" width="9.7109375" style="3" bestFit="1" customWidth="1"/>
    <col min="6" max="6" width="11.85546875" style="3" bestFit="1" customWidth="1"/>
    <col min="7" max="7" width="12" style="3" bestFit="1" customWidth="1"/>
    <col min="8" max="8" width="9.28515625" style="3" bestFit="1" customWidth="1"/>
    <col min="9" max="16384" width="9.140625" style="3"/>
  </cols>
  <sheetData>
    <row r="1" spans="1:34" ht="18.75" x14ac:dyDescent="0.3">
      <c r="A1" s="5" t="s">
        <v>42</v>
      </c>
    </row>
    <row r="2" spans="1:34" x14ac:dyDescent="0.25">
      <c r="A2" s="3" t="s">
        <v>23</v>
      </c>
    </row>
    <row r="4" spans="1:34" ht="30" x14ac:dyDescent="0.25">
      <c r="A4" s="48" t="s">
        <v>24</v>
      </c>
      <c r="B4" s="44" t="s">
        <v>25</v>
      </c>
      <c r="C4" s="37" t="s">
        <v>26</v>
      </c>
      <c r="D4" s="37" t="s">
        <v>27</v>
      </c>
      <c r="E4" s="38" t="s">
        <v>29</v>
      </c>
      <c r="F4" s="38" t="s">
        <v>30</v>
      </c>
      <c r="G4" s="38" t="s">
        <v>33</v>
      </c>
      <c r="H4" s="39" t="s">
        <v>28</v>
      </c>
    </row>
    <row r="5" spans="1:34" x14ac:dyDescent="0.25">
      <c r="A5" s="9" t="s">
        <v>0</v>
      </c>
      <c r="B5" s="15">
        <v>34</v>
      </c>
      <c r="C5" s="15">
        <v>8</v>
      </c>
      <c r="D5" s="15">
        <v>8159</v>
      </c>
      <c r="E5" s="15">
        <v>600</v>
      </c>
      <c r="F5" s="15">
        <v>5556</v>
      </c>
      <c r="G5" s="15">
        <v>72</v>
      </c>
      <c r="H5" s="15">
        <v>14430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x14ac:dyDescent="0.25">
      <c r="A6" s="9" t="s">
        <v>1</v>
      </c>
      <c r="B6" s="15">
        <v>12</v>
      </c>
      <c r="C6" s="15">
        <v>51</v>
      </c>
      <c r="D6" s="15">
        <v>0</v>
      </c>
      <c r="E6" s="15">
        <v>30</v>
      </c>
      <c r="F6" s="15">
        <v>882</v>
      </c>
      <c r="G6" s="15">
        <v>186</v>
      </c>
      <c r="H6" s="15">
        <v>1161</v>
      </c>
      <c r="K6" s="6"/>
      <c r="L6" s="6"/>
      <c r="M6" s="6"/>
      <c r="N6" s="6"/>
      <c r="O6" s="6"/>
      <c r="P6" s="6"/>
      <c r="Q6" s="6"/>
      <c r="R6" s="14"/>
      <c r="S6" s="14"/>
      <c r="T6" s="14"/>
      <c r="U6" s="14"/>
      <c r="V6" s="14"/>
      <c r="W6" s="14"/>
    </row>
    <row r="7" spans="1:34" x14ac:dyDescent="0.25">
      <c r="A7" s="9" t="s">
        <v>2</v>
      </c>
      <c r="B7" s="15">
        <v>559</v>
      </c>
      <c r="C7" s="15">
        <v>504</v>
      </c>
      <c r="D7" s="15">
        <v>13415</v>
      </c>
      <c r="E7" s="15">
        <v>812</v>
      </c>
      <c r="F7" s="15">
        <v>284</v>
      </c>
      <c r="G7" s="15">
        <v>604</v>
      </c>
      <c r="H7" s="15">
        <v>16179</v>
      </c>
      <c r="K7" s="6"/>
      <c r="L7" s="6"/>
      <c r="M7" s="6"/>
      <c r="N7" s="6"/>
      <c r="O7" s="6"/>
      <c r="P7" s="6"/>
      <c r="Q7" s="6"/>
    </row>
    <row r="8" spans="1:34" x14ac:dyDescent="0.25">
      <c r="A8" s="9" t="s">
        <v>3</v>
      </c>
      <c r="B8" s="15">
        <v>2</v>
      </c>
      <c r="C8" s="15">
        <v>45</v>
      </c>
      <c r="D8" s="15">
        <v>0</v>
      </c>
      <c r="E8" s="15">
        <v>36</v>
      </c>
      <c r="F8" s="15">
        <v>199</v>
      </c>
      <c r="G8" s="15">
        <v>10</v>
      </c>
      <c r="H8" s="15">
        <v>292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34" x14ac:dyDescent="0.25">
      <c r="A9" s="9" t="s">
        <v>4</v>
      </c>
      <c r="B9" s="15">
        <v>457</v>
      </c>
      <c r="C9" s="15">
        <v>0</v>
      </c>
      <c r="D9" s="15">
        <v>0</v>
      </c>
      <c r="E9" s="15">
        <v>202</v>
      </c>
      <c r="F9" s="15">
        <v>594</v>
      </c>
      <c r="G9" s="15">
        <v>1</v>
      </c>
      <c r="H9" s="15">
        <v>1255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34" x14ac:dyDescent="0.25">
      <c r="A10" s="9" t="s">
        <v>5</v>
      </c>
      <c r="B10" s="15">
        <v>2</v>
      </c>
      <c r="C10" s="15">
        <v>0</v>
      </c>
      <c r="D10" s="15">
        <v>0</v>
      </c>
      <c r="E10" s="15">
        <v>120</v>
      </c>
      <c r="F10" s="15">
        <v>539</v>
      </c>
      <c r="G10" s="15">
        <v>23</v>
      </c>
      <c r="H10" s="15">
        <v>683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34" x14ac:dyDescent="0.25">
      <c r="A11" s="9" t="s">
        <v>20</v>
      </c>
      <c r="B11" s="15">
        <v>1261</v>
      </c>
      <c r="C11" s="15">
        <v>71</v>
      </c>
      <c r="D11" s="15">
        <v>0</v>
      </c>
      <c r="E11" s="15">
        <v>1373</v>
      </c>
      <c r="F11" s="15">
        <v>230</v>
      </c>
      <c r="G11" s="15">
        <v>8</v>
      </c>
      <c r="H11" s="15">
        <v>2944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34" x14ac:dyDescent="0.25">
      <c r="A12" s="9" t="s">
        <v>7</v>
      </c>
      <c r="B12" s="15">
        <v>1501</v>
      </c>
      <c r="C12" s="15">
        <v>31</v>
      </c>
      <c r="D12" s="15">
        <v>0</v>
      </c>
      <c r="E12" s="15">
        <v>1762</v>
      </c>
      <c r="F12" s="15">
        <v>244</v>
      </c>
      <c r="G12" s="15">
        <v>129</v>
      </c>
      <c r="H12" s="15">
        <v>3666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34" x14ac:dyDescent="0.25">
      <c r="A13" s="9" t="s">
        <v>8</v>
      </c>
      <c r="B13" s="15">
        <v>56</v>
      </c>
      <c r="C13" s="15">
        <v>0</v>
      </c>
      <c r="D13" s="15">
        <v>0</v>
      </c>
      <c r="E13" s="15">
        <v>28</v>
      </c>
      <c r="F13" s="15">
        <v>245</v>
      </c>
      <c r="G13" s="15">
        <v>12</v>
      </c>
      <c r="H13" s="15">
        <v>340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34" x14ac:dyDescent="0.25">
      <c r="A14" s="58" t="s">
        <v>9</v>
      </c>
      <c r="B14" s="59">
        <v>72</v>
      </c>
      <c r="C14" s="59">
        <v>8</v>
      </c>
      <c r="D14" s="59">
        <v>0</v>
      </c>
      <c r="E14" s="59">
        <v>474</v>
      </c>
      <c r="F14" s="59">
        <v>500</v>
      </c>
      <c r="G14" s="59">
        <v>66</v>
      </c>
      <c r="H14" s="59">
        <v>1120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34" x14ac:dyDescent="0.25">
      <c r="A15" s="9" t="s">
        <v>10</v>
      </c>
      <c r="B15" s="15">
        <v>896</v>
      </c>
      <c r="C15" s="15">
        <v>0</v>
      </c>
      <c r="D15" s="15">
        <v>0</v>
      </c>
      <c r="E15" s="15">
        <v>348</v>
      </c>
      <c r="F15" s="15">
        <v>72</v>
      </c>
      <c r="G15" s="15">
        <v>389</v>
      </c>
      <c r="H15" s="15">
        <v>1706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34" x14ac:dyDescent="0.25">
      <c r="A16" s="9" t="s">
        <v>11</v>
      </c>
      <c r="B16" s="15">
        <v>205</v>
      </c>
      <c r="C16" s="15">
        <v>53</v>
      </c>
      <c r="D16" s="15">
        <v>0</v>
      </c>
      <c r="E16" s="15">
        <v>809</v>
      </c>
      <c r="F16" s="15">
        <v>566</v>
      </c>
      <c r="G16" s="15">
        <v>99</v>
      </c>
      <c r="H16" s="15">
        <v>1732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25">
      <c r="A17" s="9" t="s">
        <v>12</v>
      </c>
      <c r="B17" s="15">
        <v>107</v>
      </c>
      <c r="C17" s="15">
        <v>347</v>
      </c>
      <c r="D17" s="15">
        <v>0</v>
      </c>
      <c r="E17" s="15">
        <v>0</v>
      </c>
      <c r="F17" s="15">
        <v>212</v>
      </c>
      <c r="G17" s="15">
        <v>156</v>
      </c>
      <c r="H17" s="15">
        <v>823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25">
      <c r="A18" s="9" t="s">
        <v>13</v>
      </c>
      <c r="B18" s="15">
        <v>794</v>
      </c>
      <c r="C18" s="15">
        <v>281</v>
      </c>
      <c r="D18" s="15">
        <v>0</v>
      </c>
      <c r="E18" s="15">
        <v>755</v>
      </c>
      <c r="F18" s="15">
        <v>397</v>
      </c>
      <c r="G18" s="15">
        <v>903</v>
      </c>
      <c r="H18" s="15">
        <v>3130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x14ac:dyDescent="0.25">
      <c r="A19" s="9" t="s">
        <v>14</v>
      </c>
      <c r="B19" s="15">
        <v>12</v>
      </c>
      <c r="C19" s="15">
        <v>90</v>
      </c>
      <c r="D19" s="15">
        <v>0</v>
      </c>
      <c r="E19" s="15">
        <v>124</v>
      </c>
      <c r="F19" s="15">
        <v>47</v>
      </c>
      <c r="G19" s="15">
        <v>1</v>
      </c>
      <c r="H19" s="15">
        <v>274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x14ac:dyDescent="0.25">
      <c r="A20" s="9" t="s">
        <v>21</v>
      </c>
      <c r="B20" s="15">
        <v>2794</v>
      </c>
      <c r="C20" s="15">
        <v>2090</v>
      </c>
      <c r="D20" s="15">
        <v>0</v>
      </c>
      <c r="E20" s="15">
        <v>589</v>
      </c>
      <c r="F20" s="15">
        <v>673</v>
      </c>
      <c r="G20" s="15">
        <v>598</v>
      </c>
      <c r="H20" s="15">
        <v>6744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x14ac:dyDescent="0.25">
      <c r="A21" s="9" t="s">
        <v>16</v>
      </c>
      <c r="B21" s="15">
        <v>664</v>
      </c>
      <c r="C21" s="15">
        <v>170</v>
      </c>
      <c r="D21" s="15">
        <v>0</v>
      </c>
      <c r="E21" s="15">
        <v>12</v>
      </c>
      <c r="F21" s="15">
        <v>96</v>
      </c>
      <c r="G21" s="15">
        <v>2</v>
      </c>
      <c r="H21" s="15">
        <v>944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x14ac:dyDescent="0.25">
      <c r="A22" s="9" t="s">
        <v>17</v>
      </c>
      <c r="B22" s="15">
        <v>5180</v>
      </c>
      <c r="C22" s="15">
        <v>988</v>
      </c>
      <c r="D22" s="15">
        <v>0</v>
      </c>
      <c r="E22" s="15">
        <v>1035</v>
      </c>
      <c r="F22" s="15">
        <v>270</v>
      </c>
      <c r="G22" s="15">
        <v>24</v>
      </c>
      <c r="H22" s="15">
        <v>7496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25">
      <c r="A23" s="9" t="s">
        <v>19</v>
      </c>
      <c r="B23" s="15">
        <v>3</v>
      </c>
      <c r="C23" s="15">
        <v>58</v>
      </c>
      <c r="D23" s="15">
        <v>0</v>
      </c>
      <c r="E23" s="15">
        <v>0</v>
      </c>
      <c r="F23" s="15">
        <v>1</v>
      </c>
      <c r="G23" s="15">
        <v>0</v>
      </c>
      <c r="H23" s="15">
        <v>61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x14ac:dyDescent="0.25">
      <c r="A24" s="49" t="s">
        <v>28</v>
      </c>
      <c r="B24" s="50">
        <v>14610</v>
      </c>
      <c r="C24" s="50">
        <v>4795</v>
      </c>
      <c r="D24" s="50">
        <v>21574</v>
      </c>
      <c r="E24" s="50">
        <v>9110</v>
      </c>
      <c r="F24" s="50">
        <v>11607</v>
      </c>
      <c r="G24" s="50">
        <v>3284</v>
      </c>
      <c r="H24" s="50">
        <v>64980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5">
      <c r="P25" s="11"/>
      <c r="Q25" s="6"/>
      <c r="R25" s="6"/>
      <c r="S25" s="6"/>
      <c r="T25" s="6"/>
      <c r="U25" s="6"/>
      <c r="V25" s="6"/>
      <c r="W25" s="6"/>
    </row>
    <row r="26" spans="1:23" x14ac:dyDescent="0.25">
      <c r="A26" s="16"/>
      <c r="B26" s="6"/>
      <c r="C26" s="6"/>
      <c r="D26" s="6"/>
      <c r="E26" s="6"/>
      <c r="F26" s="6"/>
      <c r="G26" s="6"/>
      <c r="H26" s="6"/>
      <c r="Q26" s="6"/>
      <c r="R26" s="6"/>
      <c r="S26" s="6"/>
      <c r="T26" s="6"/>
      <c r="U26" s="6"/>
      <c r="V26" s="6"/>
      <c r="W26" s="6"/>
    </row>
    <row r="27" spans="1:23" x14ac:dyDescent="0.25">
      <c r="A27" s="16"/>
      <c r="B27" s="6"/>
      <c r="C27" s="6"/>
      <c r="D27" s="6"/>
      <c r="E27" s="6"/>
      <c r="F27" s="6"/>
      <c r="G27" s="6"/>
      <c r="H27" s="6"/>
      <c r="P27" s="12"/>
      <c r="Q27" s="6"/>
      <c r="R27" s="6"/>
      <c r="S27" s="6"/>
      <c r="T27" s="6"/>
      <c r="U27" s="6"/>
      <c r="V27" s="6"/>
      <c r="W27" s="6"/>
    </row>
    <row r="28" spans="1:23" x14ac:dyDescent="0.25">
      <c r="B28" s="6"/>
      <c r="C28" s="6"/>
      <c r="D28" s="6"/>
      <c r="E28" s="6"/>
      <c r="F28" s="6"/>
      <c r="G28" s="6"/>
      <c r="H28" s="6"/>
    </row>
    <row r="29" spans="1:23" x14ac:dyDescent="0.25">
      <c r="B29" s="6"/>
      <c r="C29" s="6"/>
      <c r="D29" s="6"/>
      <c r="E29" s="6"/>
      <c r="F29" s="6"/>
      <c r="G29" s="6"/>
      <c r="H29" s="6"/>
    </row>
    <row r="30" spans="1:23" x14ac:dyDescent="0.25">
      <c r="B30" s="6"/>
      <c r="C30" s="6"/>
      <c r="D30" s="6"/>
      <c r="E30" s="6"/>
      <c r="F30" s="6"/>
      <c r="G30" s="6"/>
      <c r="H30" s="6"/>
    </row>
    <row r="31" spans="1:23" x14ac:dyDescent="0.25">
      <c r="B31" s="6"/>
      <c r="C31" s="6"/>
      <c r="D31" s="6"/>
      <c r="E31" s="6"/>
      <c r="F31" s="6"/>
      <c r="G31" s="6"/>
      <c r="H31" s="6"/>
    </row>
    <row r="32" spans="1:23" x14ac:dyDescent="0.25">
      <c r="B32" s="6"/>
      <c r="C32" s="6"/>
      <c r="D32" s="6"/>
      <c r="E32" s="6"/>
      <c r="F32" s="6"/>
      <c r="G32" s="6"/>
      <c r="H32" s="6"/>
    </row>
    <row r="33" spans="2:8" x14ac:dyDescent="0.25">
      <c r="B33" s="6"/>
      <c r="C33" s="6"/>
      <c r="D33" s="6"/>
      <c r="E33" s="6"/>
      <c r="F33" s="6"/>
      <c r="G33" s="6"/>
      <c r="H33" s="6"/>
    </row>
    <row r="34" spans="2:8" x14ac:dyDescent="0.25">
      <c r="B34" s="6"/>
      <c r="C34" s="6"/>
      <c r="D34" s="6"/>
      <c r="E34" s="6"/>
      <c r="F34" s="6"/>
      <c r="G34" s="6"/>
      <c r="H34" s="6"/>
    </row>
    <row r="35" spans="2:8" x14ac:dyDescent="0.25">
      <c r="B35" s="6"/>
      <c r="C35" s="6"/>
      <c r="D35" s="6"/>
      <c r="E35" s="6"/>
      <c r="F35" s="6"/>
      <c r="G35" s="6"/>
      <c r="H35" s="6"/>
    </row>
    <row r="36" spans="2:8" x14ac:dyDescent="0.25">
      <c r="B36" s="6"/>
      <c r="C36" s="6"/>
      <c r="D36" s="6"/>
      <c r="E36" s="6"/>
      <c r="F36" s="6"/>
      <c r="G36" s="6"/>
      <c r="H36" s="6"/>
    </row>
    <row r="37" spans="2:8" x14ac:dyDescent="0.25">
      <c r="B37" s="6"/>
      <c r="C37" s="6"/>
      <c r="D37" s="6"/>
      <c r="E37" s="6"/>
      <c r="F37" s="6"/>
      <c r="G37" s="6"/>
      <c r="H37" s="6"/>
    </row>
    <row r="38" spans="2:8" x14ac:dyDescent="0.25">
      <c r="B38" s="6"/>
      <c r="C38" s="6"/>
      <c r="D38" s="6"/>
      <c r="E38" s="6"/>
      <c r="F38" s="6"/>
      <c r="G38" s="6"/>
      <c r="H38" s="6"/>
    </row>
    <row r="39" spans="2:8" x14ac:dyDescent="0.25">
      <c r="B39" s="6"/>
      <c r="C39" s="6"/>
      <c r="D39" s="6"/>
      <c r="E39" s="6"/>
      <c r="F39" s="6"/>
      <c r="G39" s="6"/>
      <c r="H39" s="6"/>
    </row>
    <row r="40" spans="2:8" x14ac:dyDescent="0.25">
      <c r="B40" s="6"/>
      <c r="C40" s="6"/>
      <c r="D40" s="6"/>
      <c r="E40" s="6"/>
      <c r="F40" s="6"/>
      <c r="G40" s="6"/>
      <c r="H40" s="6"/>
    </row>
    <row r="41" spans="2:8" x14ac:dyDescent="0.25">
      <c r="B41" s="6"/>
      <c r="C41" s="6"/>
      <c r="D41" s="6"/>
      <c r="E41" s="6"/>
      <c r="F41" s="6"/>
      <c r="G41" s="6"/>
      <c r="H41" s="6"/>
    </row>
    <row r="42" spans="2:8" x14ac:dyDescent="0.25">
      <c r="B42" s="6"/>
      <c r="C42" s="6"/>
      <c r="D42" s="6"/>
      <c r="E42" s="6"/>
      <c r="F42" s="6"/>
      <c r="G42" s="6"/>
      <c r="H42" s="6"/>
    </row>
    <row r="43" spans="2:8" x14ac:dyDescent="0.25">
      <c r="B43" s="6"/>
      <c r="C43" s="6"/>
      <c r="D43" s="6"/>
      <c r="E43" s="6"/>
      <c r="F43" s="6"/>
      <c r="G43" s="6"/>
      <c r="H43" s="6"/>
    </row>
    <row r="44" spans="2:8" x14ac:dyDescent="0.25">
      <c r="B44" s="6"/>
      <c r="C44" s="6"/>
      <c r="D44" s="6"/>
      <c r="E44" s="6"/>
      <c r="F44" s="6"/>
      <c r="G44" s="6"/>
      <c r="H44" s="6"/>
    </row>
    <row r="45" spans="2:8" x14ac:dyDescent="0.25">
      <c r="B45" s="6"/>
      <c r="C45" s="6"/>
      <c r="D45" s="6"/>
      <c r="E45" s="6"/>
      <c r="F45" s="6"/>
      <c r="G45" s="6"/>
      <c r="H45" s="6"/>
    </row>
    <row r="47" spans="2:8" x14ac:dyDescent="0.25">
      <c r="B47" s="6"/>
      <c r="C47" s="6"/>
      <c r="D47" s="6"/>
      <c r="E47" s="6"/>
      <c r="F47" s="6"/>
      <c r="G47" s="6"/>
      <c r="H47" s="6"/>
    </row>
    <row r="48" spans="2:8" x14ac:dyDescent="0.25">
      <c r="B48" s="6"/>
      <c r="C48" s="6"/>
      <c r="D48" s="6"/>
      <c r="E48" s="6"/>
      <c r="F48" s="6"/>
      <c r="G48" s="6"/>
      <c r="H48" s="6"/>
    </row>
    <row r="49" spans="2:8" x14ac:dyDescent="0.25">
      <c r="B49" s="6"/>
      <c r="C49" s="6"/>
      <c r="D49" s="6"/>
      <c r="E49" s="6"/>
      <c r="F49" s="6"/>
      <c r="G49" s="6"/>
      <c r="H49" s="6"/>
    </row>
    <row r="50" spans="2:8" x14ac:dyDescent="0.25">
      <c r="B50" s="6"/>
      <c r="C50" s="6"/>
      <c r="D50" s="6"/>
      <c r="E50" s="6"/>
      <c r="F50" s="6"/>
      <c r="G50" s="6"/>
      <c r="H50" s="6"/>
    </row>
    <row r="51" spans="2:8" x14ac:dyDescent="0.25">
      <c r="B51" s="6"/>
      <c r="C51" s="6"/>
      <c r="D51" s="6"/>
      <c r="E51" s="6"/>
      <c r="F51" s="6"/>
      <c r="G51" s="6"/>
      <c r="H51" s="6"/>
    </row>
    <row r="52" spans="2:8" x14ac:dyDescent="0.25">
      <c r="B52" s="6"/>
      <c r="C52" s="6"/>
      <c r="D52" s="6"/>
      <c r="E52" s="6"/>
      <c r="F52" s="6"/>
      <c r="G52" s="6"/>
      <c r="H52" s="6"/>
    </row>
    <row r="53" spans="2:8" x14ac:dyDescent="0.25">
      <c r="B53" s="6"/>
      <c r="C53" s="6"/>
      <c r="D53" s="6"/>
      <c r="E53" s="6"/>
      <c r="F53" s="6"/>
      <c r="G53" s="6"/>
      <c r="H53" s="6"/>
    </row>
    <row r="54" spans="2:8" x14ac:dyDescent="0.25">
      <c r="B54" s="6"/>
      <c r="C54" s="6"/>
      <c r="D54" s="6"/>
      <c r="E54" s="6"/>
      <c r="F54" s="6"/>
      <c r="G54" s="6"/>
      <c r="H54" s="6"/>
    </row>
    <row r="55" spans="2:8" x14ac:dyDescent="0.25">
      <c r="B55" s="6"/>
      <c r="C55" s="6"/>
      <c r="D55" s="6"/>
      <c r="E55" s="6"/>
      <c r="F55" s="6"/>
      <c r="G55" s="6"/>
      <c r="H55" s="6"/>
    </row>
    <row r="56" spans="2:8" x14ac:dyDescent="0.25">
      <c r="B56" s="6"/>
      <c r="C56" s="6"/>
      <c r="D56" s="6"/>
      <c r="E56" s="6"/>
      <c r="F56" s="6"/>
      <c r="G56" s="6"/>
      <c r="H56" s="6"/>
    </row>
    <row r="57" spans="2:8" x14ac:dyDescent="0.25">
      <c r="B57" s="6"/>
      <c r="C57" s="6"/>
      <c r="D57" s="6"/>
      <c r="E57" s="6"/>
      <c r="F57" s="6"/>
      <c r="G57" s="6"/>
      <c r="H57" s="6"/>
    </row>
    <row r="58" spans="2:8" x14ac:dyDescent="0.25">
      <c r="B58" s="6"/>
      <c r="C58" s="6"/>
      <c r="D58" s="6"/>
      <c r="E58" s="6"/>
      <c r="F58" s="6"/>
      <c r="G58" s="6"/>
      <c r="H58" s="6"/>
    </row>
    <row r="59" spans="2:8" x14ac:dyDescent="0.25">
      <c r="B59" s="6"/>
      <c r="C59" s="6"/>
      <c r="D59" s="6"/>
      <c r="E59" s="6"/>
      <c r="F59" s="6"/>
      <c r="G59" s="6"/>
      <c r="H59" s="6"/>
    </row>
    <row r="60" spans="2:8" x14ac:dyDescent="0.25">
      <c r="B60" s="6"/>
      <c r="C60" s="6"/>
      <c r="D60" s="6"/>
      <c r="E60" s="6"/>
      <c r="F60" s="6"/>
      <c r="G60" s="6"/>
      <c r="H60" s="6"/>
    </row>
    <row r="61" spans="2:8" x14ac:dyDescent="0.25">
      <c r="B61" s="6"/>
      <c r="C61" s="6"/>
      <c r="D61" s="6"/>
      <c r="E61" s="6"/>
      <c r="F61" s="6"/>
      <c r="G61" s="6"/>
      <c r="H61" s="6"/>
    </row>
    <row r="62" spans="2:8" x14ac:dyDescent="0.25">
      <c r="B62" s="6"/>
      <c r="C62" s="6"/>
      <c r="D62" s="6"/>
      <c r="E62" s="6"/>
      <c r="F62" s="6"/>
      <c r="G62" s="6"/>
      <c r="H62" s="6"/>
    </row>
    <row r="63" spans="2:8" x14ac:dyDescent="0.25">
      <c r="B63" s="6"/>
      <c r="C63" s="6"/>
      <c r="D63" s="6"/>
      <c r="E63" s="6"/>
      <c r="F63" s="6"/>
      <c r="G63" s="6"/>
      <c r="H63" s="6"/>
    </row>
    <row r="64" spans="2:8" x14ac:dyDescent="0.25">
      <c r="B64" s="6"/>
      <c r="C64" s="6"/>
      <c r="D64" s="6"/>
      <c r="E64" s="6"/>
      <c r="F64" s="6"/>
      <c r="G64" s="6"/>
      <c r="H64" s="6"/>
    </row>
    <row r="65" spans="2:8" x14ac:dyDescent="0.25">
      <c r="B65" s="6"/>
      <c r="C65" s="6"/>
      <c r="D65" s="6"/>
      <c r="E65" s="6"/>
      <c r="F65" s="6"/>
      <c r="G65" s="6"/>
      <c r="H65" s="6"/>
    </row>
    <row r="66" spans="2:8" x14ac:dyDescent="0.25">
      <c r="B66" s="6"/>
      <c r="C66" s="6"/>
      <c r="D66" s="6"/>
      <c r="E66" s="6"/>
      <c r="F66" s="6"/>
      <c r="G66" s="6"/>
      <c r="H66" s="6"/>
    </row>
  </sheetData>
  <printOptions gridLines="1"/>
  <pageMargins left="0" right="0" top="0" bottom="0" header="0" footer="0"/>
  <pageSetup paperSize="9" orientation="landscape" r:id="rId1"/>
  <headerFooter alignWithMargins="0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E70D7-422E-4D93-81B7-3B1996D24E29}">
  <dimension ref="A1:H26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3" customWidth="1"/>
    <col min="2" max="2" width="10.28515625" style="3" bestFit="1" customWidth="1"/>
    <col min="3" max="3" width="10.85546875" style="3" bestFit="1" customWidth="1"/>
    <col min="4" max="4" width="10.42578125" style="3" bestFit="1" customWidth="1"/>
    <col min="5" max="5" width="9.7109375" style="3" bestFit="1" customWidth="1"/>
    <col min="6" max="6" width="11.85546875" style="3" bestFit="1" customWidth="1"/>
    <col min="7" max="7" width="12" style="3" bestFit="1" customWidth="1"/>
    <col min="8" max="8" width="9.28515625" style="3" bestFit="1" customWidth="1"/>
    <col min="9" max="16384" width="9.140625" style="3"/>
  </cols>
  <sheetData>
    <row r="1" spans="1:8" ht="18.75" x14ac:dyDescent="0.3">
      <c r="A1" s="5" t="s">
        <v>43</v>
      </c>
    </row>
    <row r="2" spans="1:8" x14ac:dyDescent="0.25">
      <c r="A2" s="3" t="s">
        <v>23</v>
      </c>
    </row>
    <row r="4" spans="1:8" ht="30" x14ac:dyDescent="0.25">
      <c r="A4" s="43" t="s">
        <v>24</v>
      </c>
      <c r="B4" s="44" t="s">
        <v>25</v>
      </c>
      <c r="C4" s="37" t="s">
        <v>26</v>
      </c>
      <c r="D4" s="37" t="s">
        <v>27</v>
      </c>
      <c r="E4" s="38" t="s">
        <v>29</v>
      </c>
      <c r="F4" s="38" t="s">
        <v>30</v>
      </c>
      <c r="G4" s="38" t="s">
        <v>33</v>
      </c>
      <c r="H4" s="39" t="s">
        <v>28</v>
      </c>
    </row>
    <row r="5" spans="1:8" x14ac:dyDescent="0.25">
      <c r="A5" s="10" t="s">
        <v>0</v>
      </c>
      <c r="B5" s="2">
        <v>25</v>
      </c>
      <c r="C5" s="2">
        <v>7</v>
      </c>
      <c r="D5" s="2">
        <v>7792</v>
      </c>
      <c r="E5" s="2">
        <v>581</v>
      </c>
      <c r="F5" s="2">
        <v>5878</v>
      </c>
      <c r="G5" s="2">
        <v>185</v>
      </c>
      <c r="H5" s="2">
        <v>14468</v>
      </c>
    </row>
    <row r="6" spans="1:8" x14ac:dyDescent="0.25">
      <c r="A6" s="10" t="s">
        <v>1</v>
      </c>
      <c r="B6" s="2">
        <v>9</v>
      </c>
      <c r="C6" s="2">
        <v>69</v>
      </c>
      <c r="D6" s="2">
        <v>0</v>
      </c>
      <c r="E6" s="2">
        <v>27</v>
      </c>
      <c r="F6" s="2">
        <v>776</v>
      </c>
      <c r="G6" s="2">
        <v>162</v>
      </c>
      <c r="H6" s="2">
        <v>1043</v>
      </c>
    </row>
    <row r="7" spans="1:8" x14ac:dyDescent="0.25">
      <c r="A7" s="10" t="s">
        <v>2</v>
      </c>
      <c r="B7" s="2">
        <v>530</v>
      </c>
      <c r="C7" s="2">
        <v>644</v>
      </c>
      <c r="D7" s="2">
        <v>14089</v>
      </c>
      <c r="E7" s="2">
        <v>812</v>
      </c>
      <c r="F7" s="2">
        <v>295</v>
      </c>
      <c r="G7" s="2">
        <v>661</v>
      </c>
      <c r="H7" s="2">
        <v>17030</v>
      </c>
    </row>
    <row r="8" spans="1:8" x14ac:dyDescent="0.25">
      <c r="A8" s="10" t="s">
        <v>3</v>
      </c>
      <c r="B8" s="2">
        <v>2</v>
      </c>
      <c r="C8" s="2">
        <v>42</v>
      </c>
      <c r="D8" s="2">
        <v>0</v>
      </c>
      <c r="E8" s="2">
        <v>35</v>
      </c>
      <c r="F8" s="2">
        <v>200</v>
      </c>
      <c r="G8" s="2">
        <v>9</v>
      </c>
      <c r="H8" s="2">
        <v>287</v>
      </c>
    </row>
    <row r="9" spans="1:8" x14ac:dyDescent="0.25">
      <c r="A9" s="10" t="s">
        <v>4</v>
      </c>
      <c r="B9" s="2">
        <v>437</v>
      </c>
      <c r="C9" s="2">
        <v>0</v>
      </c>
      <c r="D9" s="2">
        <v>0</v>
      </c>
      <c r="E9" s="2">
        <v>197</v>
      </c>
      <c r="F9" s="2">
        <v>642</v>
      </c>
      <c r="G9" s="2">
        <v>5</v>
      </c>
      <c r="H9" s="2">
        <v>1282</v>
      </c>
    </row>
    <row r="10" spans="1:8" x14ac:dyDescent="0.25">
      <c r="A10" s="10" t="s">
        <v>5</v>
      </c>
      <c r="B10" s="2">
        <v>2</v>
      </c>
      <c r="C10" s="2">
        <v>0</v>
      </c>
      <c r="D10" s="2">
        <v>0</v>
      </c>
      <c r="E10" s="2">
        <v>99</v>
      </c>
      <c r="F10" s="2">
        <v>595</v>
      </c>
      <c r="G10" s="2">
        <v>95</v>
      </c>
      <c r="H10" s="2">
        <v>791</v>
      </c>
    </row>
    <row r="11" spans="1:8" x14ac:dyDescent="0.25">
      <c r="A11" s="10" t="s">
        <v>20</v>
      </c>
      <c r="B11" s="2">
        <v>1281</v>
      </c>
      <c r="C11" s="2">
        <v>58</v>
      </c>
      <c r="D11" s="2">
        <v>0</v>
      </c>
      <c r="E11" s="2">
        <v>1369</v>
      </c>
      <c r="F11" s="2">
        <v>215</v>
      </c>
      <c r="G11" s="2">
        <v>9</v>
      </c>
      <c r="H11" s="2">
        <v>2933</v>
      </c>
    </row>
    <row r="12" spans="1:8" x14ac:dyDescent="0.25">
      <c r="A12" s="10" t="s">
        <v>7</v>
      </c>
      <c r="B12" s="2">
        <v>1693</v>
      </c>
      <c r="C12" s="2">
        <v>33</v>
      </c>
      <c r="D12" s="2">
        <v>0</v>
      </c>
      <c r="E12" s="2">
        <v>1906</v>
      </c>
      <c r="F12" s="2">
        <v>217</v>
      </c>
      <c r="G12" s="2">
        <v>223</v>
      </c>
      <c r="H12" s="2">
        <v>4072</v>
      </c>
    </row>
    <row r="13" spans="1:8" x14ac:dyDescent="0.25">
      <c r="A13" s="10" t="s">
        <v>8</v>
      </c>
      <c r="B13" s="2">
        <v>46</v>
      </c>
      <c r="C13" s="2">
        <v>0</v>
      </c>
      <c r="D13" s="2">
        <v>0</v>
      </c>
      <c r="E13" s="2">
        <v>29</v>
      </c>
      <c r="F13" s="2">
        <v>247</v>
      </c>
      <c r="G13" s="2">
        <v>12</v>
      </c>
      <c r="H13" s="2">
        <v>334</v>
      </c>
    </row>
    <row r="14" spans="1:8" x14ac:dyDescent="0.25">
      <c r="A14" s="56" t="s">
        <v>9</v>
      </c>
      <c r="B14" s="55">
        <v>60</v>
      </c>
      <c r="C14" s="55">
        <v>29</v>
      </c>
      <c r="D14" s="55">
        <v>0</v>
      </c>
      <c r="E14" s="55">
        <v>473</v>
      </c>
      <c r="F14" s="55">
        <v>550</v>
      </c>
      <c r="G14" s="55">
        <v>69</v>
      </c>
      <c r="H14" s="55">
        <v>1182</v>
      </c>
    </row>
    <row r="15" spans="1:8" x14ac:dyDescent="0.25">
      <c r="A15" s="10" t="s">
        <v>10</v>
      </c>
      <c r="B15" s="2">
        <v>765</v>
      </c>
      <c r="C15" s="2">
        <v>0</v>
      </c>
      <c r="D15" s="2">
        <v>0</v>
      </c>
      <c r="E15" s="2">
        <v>328</v>
      </c>
      <c r="F15" s="2">
        <v>100</v>
      </c>
      <c r="G15" s="2">
        <v>354</v>
      </c>
      <c r="H15" s="2">
        <v>1548</v>
      </c>
    </row>
    <row r="16" spans="1:8" x14ac:dyDescent="0.25">
      <c r="A16" s="10" t="s">
        <v>11</v>
      </c>
      <c r="B16" s="2">
        <v>156</v>
      </c>
      <c r="C16" s="2">
        <v>50</v>
      </c>
      <c r="D16" s="2">
        <v>0</v>
      </c>
      <c r="E16" s="2">
        <v>1227</v>
      </c>
      <c r="F16" s="2">
        <v>611</v>
      </c>
      <c r="G16" s="2">
        <v>414</v>
      </c>
      <c r="H16" s="2">
        <v>2458</v>
      </c>
    </row>
    <row r="17" spans="1:8" x14ac:dyDescent="0.25">
      <c r="A17" s="10" t="s">
        <v>12</v>
      </c>
      <c r="B17" s="2">
        <v>61</v>
      </c>
      <c r="C17" s="2">
        <v>393</v>
      </c>
      <c r="D17" s="2">
        <v>0</v>
      </c>
      <c r="E17" s="2">
        <v>0</v>
      </c>
      <c r="F17" s="2">
        <v>243</v>
      </c>
      <c r="G17" s="2">
        <v>432</v>
      </c>
      <c r="H17" s="2">
        <v>1129</v>
      </c>
    </row>
    <row r="18" spans="1:8" x14ac:dyDescent="0.25">
      <c r="A18" s="10" t="s">
        <v>13</v>
      </c>
      <c r="B18" s="2">
        <v>620</v>
      </c>
      <c r="C18" s="2">
        <v>579</v>
      </c>
      <c r="D18" s="2">
        <v>0</v>
      </c>
      <c r="E18" s="2">
        <v>751</v>
      </c>
      <c r="F18" s="2">
        <v>556</v>
      </c>
      <c r="G18" s="2">
        <v>1434</v>
      </c>
      <c r="H18" s="2">
        <v>3940</v>
      </c>
    </row>
    <row r="19" spans="1:8" x14ac:dyDescent="0.25">
      <c r="A19" s="10" t="s">
        <v>14</v>
      </c>
      <c r="B19" s="2">
        <v>8</v>
      </c>
      <c r="C19" s="2">
        <v>135</v>
      </c>
      <c r="D19" s="2">
        <v>0</v>
      </c>
      <c r="E19" s="2">
        <v>120</v>
      </c>
      <c r="F19" s="2">
        <v>66</v>
      </c>
      <c r="G19" s="2">
        <v>2</v>
      </c>
      <c r="H19" s="2">
        <v>330</v>
      </c>
    </row>
    <row r="20" spans="1:8" x14ac:dyDescent="0.25">
      <c r="A20" s="7" t="s">
        <v>21</v>
      </c>
      <c r="B20" s="2">
        <v>2151</v>
      </c>
      <c r="C20" s="2">
        <v>2334</v>
      </c>
      <c r="D20" s="2">
        <v>0</v>
      </c>
      <c r="E20" s="2">
        <v>597</v>
      </c>
      <c r="F20" s="2">
        <v>664</v>
      </c>
      <c r="G20" s="2">
        <v>613</v>
      </c>
      <c r="H20" s="2">
        <v>6359</v>
      </c>
    </row>
    <row r="21" spans="1:8" x14ac:dyDescent="0.25">
      <c r="A21" s="10" t="s">
        <v>16</v>
      </c>
      <c r="B21" s="2">
        <v>534</v>
      </c>
      <c r="C21" s="2">
        <v>290</v>
      </c>
      <c r="D21" s="2">
        <v>0</v>
      </c>
      <c r="E21" s="2">
        <v>22</v>
      </c>
      <c r="F21" s="2">
        <v>134</v>
      </c>
      <c r="G21" s="2">
        <v>29</v>
      </c>
      <c r="H21" s="2">
        <v>1009</v>
      </c>
    </row>
    <row r="22" spans="1:8" x14ac:dyDescent="0.25">
      <c r="A22" s="10" t="s">
        <v>17</v>
      </c>
      <c r="B22" s="2">
        <v>4755</v>
      </c>
      <c r="C22" s="2">
        <v>1126</v>
      </c>
      <c r="D22" s="2">
        <v>0</v>
      </c>
      <c r="E22" s="2">
        <v>981</v>
      </c>
      <c r="F22" s="2">
        <v>274</v>
      </c>
      <c r="G22" s="2">
        <v>40</v>
      </c>
      <c r="H22" s="2">
        <v>7175</v>
      </c>
    </row>
    <row r="23" spans="1:8" x14ac:dyDescent="0.25">
      <c r="A23" s="10" t="s">
        <v>19</v>
      </c>
      <c r="B23" s="2">
        <v>2</v>
      </c>
      <c r="C23" s="2">
        <v>51</v>
      </c>
      <c r="D23" s="2">
        <v>0</v>
      </c>
      <c r="E23" s="2">
        <v>0</v>
      </c>
      <c r="F23" s="2">
        <v>2</v>
      </c>
      <c r="G23" s="2">
        <v>0</v>
      </c>
      <c r="H23" s="2">
        <v>55</v>
      </c>
    </row>
    <row r="24" spans="1:8" x14ac:dyDescent="0.25">
      <c r="A24" s="46" t="s">
        <v>28</v>
      </c>
      <c r="B24" s="47">
        <v>13137</v>
      </c>
      <c r="C24" s="47">
        <v>5839</v>
      </c>
      <c r="D24" s="47">
        <v>21881</v>
      </c>
      <c r="E24" s="47">
        <v>9554</v>
      </c>
      <c r="F24" s="47">
        <v>12267</v>
      </c>
      <c r="G24" s="47">
        <v>4748</v>
      </c>
      <c r="H24" s="47">
        <v>67425</v>
      </c>
    </row>
    <row r="26" spans="1:8" x14ac:dyDescent="0.25">
      <c r="B26" s="4"/>
      <c r="C26" s="4"/>
      <c r="D26" s="4"/>
      <c r="E26" s="4"/>
      <c r="F26" s="4"/>
      <c r="G26" s="4"/>
      <c r="H26" s="4"/>
    </row>
  </sheetData>
  <printOptions gridLines="1"/>
  <pageMargins left="0" right="0" top="0" bottom="0" header="0" footer="0"/>
  <pageSetup paperSize="9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10EEF-152D-4EA1-AB5B-0500BF8E607D}">
  <dimension ref="A1:H26"/>
  <sheetViews>
    <sheetView zoomScaleNormal="100" workbookViewId="0">
      <selection activeCell="A3" sqref="A3"/>
    </sheetView>
  </sheetViews>
  <sheetFormatPr defaultColWidth="8.85546875" defaultRowHeight="15" x14ac:dyDescent="0.25"/>
  <cols>
    <col min="1" max="1" width="19.7109375" style="17" customWidth="1"/>
    <col min="2" max="2" width="10.28515625" style="17" bestFit="1" customWidth="1"/>
    <col min="3" max="3" width="10.85546875" style="17" bestFit="1" customWidth="1"/>
    <col min="4" max="4" width="10.42578125" style="17" bestFit="1" customWidth="1"/>
    <col min="5" max="5" width="9.7109375" style="17" bestFit="1" customWidth="1"/>
    <col min="6" max="6" width="11.85546875" style="17" bestFit="1" customWidth="1"/>
    <col min="7" max="7" width="12" style="17" bestFit="1" customWidth="1"/>
    <col min="8" max="8" width="9.28515625" style="17" bestFit="1" customWidth="1"/>
    <col min="9" max="16384" width="8.85546875" style="17"/>
  </cols>
  <sheetData>
    <row r="1" spans="1:8" ht="18.75" x14ac:dyDescent="0.3">
      <c r="A1" s="5" t="s">
        <v>44</v>
      </c>
    </row>
    <row r="2" spans="1:8" x14ac:dyDescent="0.25">
      <c r="A2" s="3" t="s">
        <v>23</v>
      </c>
    </row>
    <row r="4" spans="1:8" ht="30" x14ac:dyDescent="0.25">
      <c r="A4" s="48" t="s">
        <v>24</v>
      </c>
      <c r="B4" s="44" t="s">
        <v>25</v>
      </c>
      <c r="C4" s="37" t="s">
        <v>26</v>
      </c>
      <c r="D4" s="37" t="s">
        <v>27</v>
      </c>
      <c r="E4" s="38" t="s">
        <v>29</v>
      </c>
      <c r="F4" s="38" t="s">
        <v>30</v>
      </c>
      <c r="G4" s="38" t="s">
        <v>33</v>
      </c>
      <c r="H4" s="39" t="s">
        <v>28</v>
      </c>
    </row>
    <row r="5" spans="1:8" x14ac:dyDescent="0.25">
      <c r="A5" s="19" t="s">
        <v>0</v>
      </c>
      <c r="B5" s="18">
        <v>28</v>
      </c>
      <c r="C5" s="18">
        <v>9</v>
      </c>
      <c r="D5" s="18">
        <v>8164</v>
      </c>
      <c r="E5" s="18">
        <v>615</v>
      </c>
      <c r="F5" s="18">
        <v>5712</v>
      </c>
      <c r="G5" s="18">
        <v>191</v>
      </c>
      <c r="H5" s="18">
        <v>14719</v>
      </c>
    </row>
    <row r="6" spans="1:8" x14ac:dyDescent="0.25">
      <c r="A6" s="19" t="s">
        <v>1</v>
      </c>
      <c r="B6" s="18">
        <v>13</v>
      </c>
      <c r="C6" s="18">
        <v>76</v>
      </c>
      <c r="D6" s="18">
        <v>0</v>
      </c>
      <c r="E6" s="18">
        <v>26</v>
      </c>
      <c r="F6" s="18">
        <v>1053</v>
      </c>
      <c r="G6" s="18">
        <v>103</v>
      </c>
      <c r="H6" s="18">
        <v>1272</v>
      </c>
    </row>
    <row r="7" spans="1:8" x14ac:dyDescent="0.25">
      <c r="A7" s="19" t="s">
        <v>2</v>
      </c>
      <c r="B7" s="18">
        <v>475</v>
      </c>
      <c r="C7" s="18">
        <v>675</v>
      </c>
      <c r="D7" s="18">
        <v>14751</v>
      </c>
      <c r="E7" s="18">
        <v>797</v>
      </c>
      <c r="F7" s="18">
        <v>287</v>
      </c>
      <c r="G7" s="18">
        <v>185</v>
      </c>
      <c r="H7" s="18">
        <v>17169</v>
      </c>
    </row>
    <row r="8" spans="1:8" x14ac:dyDescent="0.25">
      <c r="A8" s="19" t="s">
        <v>3</v>
      </c>
      <c r="B8" s="18">
        <v>2</v>
      </c>
      <c r="C8" s="18">
        <v>47</v>
      </c>
      <c r="D8" s="18">
        <v>0</v>
      </c>
      <c r="E8" s="18">
        <v>31</v>
      </c>
      <c r="F8" s="18">
        <v>191</v>
      </c>
      <c r="G8" s="18">
        <v>9</v>
      </c>
      <c r="H8" s="18">
        <v>280</v>
      </c>
    </row>
    <row r="9" spans="1:8" x14ac:dyDescent="0.25">
      <c r="A9" s="19" t="s">
        <v>4</v>
      </c>
      <c r="B9" s="18">
        <v>363</v>
      </c>
      <c r="C9" s="18">
        <v>0</v>
      </c>
      <c r="D9" s="18">
        <v>0</v>
      </c>
      <c r="E9" s="18">
        <v>182</v>
      </c>
      <c r="F9" s="18">
        <v>590</v>
      </c>
      <c r="G9" s="18">
        <v>1</v>
      </c>
      <c r="H9" s="18">
        <v>1136</v>
      </c>
    </row>
    <row r="10" spans="1:8" x14ac:dyDescent="0.25">
      <c r="A10" s="19" t="s">
        <v>5</v>
      </c>
      <c r="B10" s="18">
        <v>1</v>
      </c>
      <c r="C10" s="18">
        <v>0</v>
      </c>
      <c r="D10" s="18">
        <v>0</v>
      </c>
      <c r="E10" s="18">
        <v>97</v>
      </c>
      <c r="F10" s="18">
        <v>377</v>
      </c>
      <c r="G10" s="18">
        <v>25</v>
      </c>
      <c r="H10" s="18">
        <v>500</v>
      </c>
    </row>
    <row r="11" spans="1:8" x14ac:dyDescent="0.25">
      <c r="A11" s="19" t="s">
        <v>6</v>
      </c>
      <c r="B11" s="18">
        <v>968</v>
      </c>
      <c r="C11" s="18">
        <v>72</v>
      </c>
      <c r="D11" s="18">
        <v>0</v>
      </c>
      <c r="E11" s="18">
        <v>1441</v>
      </c>
      <c r="F11" s="18">
        <v>250</v>
      </c>
      <c r="G11" s="18">
        <v>10</v>
      </c>
      <c r="H11" s="18">
        <v>2741</v>
      </c>
    </row>
    <row r="12" spans="1:8" x14ac:dyDescent="0.25">
      <c r="A12" s="19" t="s">
        <v>7</v>
      </c>
      <c r="B12" s="18">
        <v>1273</v>
      </c>
      <c r="C12" s="18">
        <v>36</v>
      </c>
      <c r="D12" s="18">
        <v>0</v>
      </c>
      <c r="E12" s="18">
        <v>1795</v>
      </c>
      <c r="F12" s="18">
        <v>223</v>
      </c>
      <c r="G12" s="18">
        <v>197</v>
      </c>
      <c r="H12" s="18">
        <v>3523</v>
      </c>
    </row>
    <row r="13" spans="1:8" x14ac:dyDescent="0.25">
      <c r="A13" s="19" t="s">
        <v>8</v>
      </c>
      <c r="B13" s="18">
        <v>42</v>
      </c>
      <c r="C13" s="18">
        <v>0</v>
      </c>
      <c r="D13" s="18">
        <v>0</v>
      </c>
      <c r="E13" s="18">
        <v>24</v>
      </c>
      <c r="F13" s="18">
        <v>252</v>
      </c>
      <c r="G13" s="18">
        <v>13</v>
      </c>
      <c r="H13" s="18">
        <v>331</v>
      </c>
    </row>
    <row r="14" spans="1:8" x14ac:dyDescent="0.25">
      <c r="A14" s="60" t="s">
        <v>9</v>
      </c>
      <c r="B14" s="61">
        <v>92</v>
      </c>
      <c r="C14" s="61">
        <v>31</v>
      </c>
      <c r="D14" s="61">
        <v>0</v>
      </c>
      <c r="E14" s="61">
        <v>472</v>
      </c>
      <c r="F14" s="61">
        <v>522</v>
      </c>
      <c r="G14" s="61">
        <v>65</v>
      </c>
      <c r="H14" s="61">
        <v>1181</v>
      </c>
    </row>
    <row r="15" spans="1:8" x14ac:dyDescent="0.25">
      <c r="A15" s="19" t="s">
        <v>10</v>
      </c>
      <c r="B15" s="18">
        <v>668</v>
      </c>
      <c r="C15" s="18">
        <v>0</v>
      </c>
      <c r="D15" s="18">
        <v>0</v>
      </c>
      <c r="E15" s="18">
        <v>366</v>
      </c>
      <c r="F15" s="18">
        <v>88</v>
      </c>
      <c r="G15" s="18">
        <v>374</v>
      </c>
      <c r="H15" s="18">
        <v>1496</v>
      </c>
    </row>
    <row r="16" spans="1:8" x14ac:dyDescent="0.25">
      <c r="A16" s="19" t="s">
        <v>11</v>
      </c>
      <c r="B16" s="18">
        <v>111</v>
      </c>
      <c r="C16" s="18">
        <v>52</v>
      </c>
      <c r="D16" s="18">
        <v>0</v>
      </c>
      <c r="E16" s="18">
        <v>1250</v>
      </c>
      <c r="F16" s="18">
        <v>530</v>
      </c>
      <c r="G16" s="18">
        <v>368</v>
      </c>
      <c r="H16" s="18">
        <v>2310</v>
      </c>
    </row>
    <row r="17" spans="1:8" x14ac:dyDescent="0.25">
      <c r="A17" s="19" t="s">
        <v>12</v>
      </c>
      <c r="B17" s="18">
        <v>68</v>
      </c>
      <c r="C17" s="18">
        <v>428</v>
      </c>
      <c r="D17" s="18">
        <v>0</v>
      </c>
      <c r="E17" s="18">
        <v>0</v>
      </c>
      <c r="F17" s="18">
        <v>265</v>
      </c>
      <c r="G17" s="18">
        <v>196</v>
      </c>
      <c r="H17" s="18">
        <v>958</v>
      </c>
    </row>
    <row r="18" spans="1:8" x14ac:dyDescent="0.25">
      <c r="A18" s="19" t="s">
        <v>13</v>
      </c>
      <c r="B18" s="18">
        <v>58</v>
      </c>
      <c r="C18" s="18">
        <v>641</v>
      </c>
      <c r="D18" s="18">
        <v>0</v>
      </c>
      <c r="E18" s="18">
        <v>707</v>
      </c>
      <c r="F18" s="18">
        <v>514</v>
      </c>
      <c r="G18" s="18">
        <v>863</v>
      </c>
      <c r="H18" s="18">
        <v>2783</v>
      </c>
    </row>
    <row r="19" spans="1:8" x14ac:dyDescent="0.25">
      <c r="A19" s="19" t="s">
        <v>14</v>
      </c>
      <c r="B19" s="18">
        <v>10</v>
      </c>
      <c r="C19" s="18">
        <v>162</v>
      </c>
      <c r="D19" s="18">
        <v>0</v>
      </c>
      <c r="E19" s="18">
        <v>124</v>
      </c>
      <c r="F19" s="18">
        <v>35</v>
      </c>
      <c r="G19" s="18">
        <v>1</v>
      </c>
      <c r="H19" s="18">
        <v>332</v>
      </c>
    </row>
    <row r="20" spans="1:8" x14ac:dyDescent="0.25">
      <c r="A20" s="65" t="s">
        <v>15</v>
      </c>
      <c r="B20" s="18">
        <v>2720</v>
      </c>
      <c r="C20" s="18">
        <v>2345</v>
      </c>
      <c r="D20" s="18">
        <v>0</v>
      </c>
      <c r="E20" s="18">
        <v>574</v>
      </c>
      <c r="F20" s="18">
        <v>662</v>
      </c>
      <c r="G20" s="18">
        <v>497</v>
      </c>
      <c r="H20" s="18">
        <v>6799</v>
      </c>
    </row>
    <row r="21" spans="1:8" x14ac:dyDescent="0.25">
      <c r="A21" s="19" t="s">
        <v>16</v>
      </c>
      <c r="B21" s="18">
        <v>508</v>
      </c>
      <c r="C21" s="18">
        <v>285</v>
      </c>
      <c r="D21" s="18">
        <v>0</v>
      </c>
      <c r="E21" s="18">
        <v>14</v>
      </c>
      <c r="F21" s="18">
        <v>128</v>
      </c>
      <c r="G21" s="18">
        <v>12</v>
      </c>
      <c r="H21" s="18">
        <v>947</v>
      </c>
    </row>
    <row r="22" spans="1:8" x14ac:dyDescent="0.25">
      <c r="A22" s="19" t="s">
        <v>17</v>
      </c>
      <c r="B22" s="18">
        <v>4844</v>
      </c>
      <c r="C22" s="18">
        <v>1107</v>
      </c>
      <c r="D22" s="18">
        <v>0</v>
      </c>
      <c r="E22" s="18">
        <v>1061</v>
      </c>
      <c r="F22" s="18">
        <v>300</v>
      </c>
      <c r="G22" s="18">
        <v>32</v>
      </c>
      <c r="H22" s="18">
        <v>7344</v>
      </c>
    </row>
    <row r="23" spans="1:8" ht="15" customHeight="1" x14ac:dyDescent="0.25">
      <c r="A23" s="19" t="s">
        <v>19</v>
      </c>
      <c r="B23" s="18">
        <v>3</v>
      </c>
      <c r="C23" s="18">
        <v>58</v>
      </c>
      <c r="D23" s="18">
        <v>0</v>
      </c>
      <c r="E23" s="18">
        <v>0</v>
      </c>
      <c r="F23" s="18">
        <v>3</v>
      </c>
      <c r="G23" s="18">
        <v>0</v>
      </c>
      <c r="H23" s="18">
        <v>64</v>
      </c>
    </row>
    <row r="24" spans="1:8" x14ac:dyDescent="0.25">
      <c r="A24" s="51" t="s">
        <v>28</v>
      </c>
      <c r="B24" s="52">
        <v>12246</v>
      </c>
      <c r="C24" s="52">
        <v>6025</v>
      </c>
      <c r="D24" s="52">
        <v>22915</v>
      </c>
      <c r="E24" s="52">
        <v>9576</v>
      </c>
      <c r="F24" s="52">
        <v>11983</v>
      </c>
      <c r="G24" s="52">
        <v>3142</v>
      </c>
      <c r="H24" s="52">
        <v>65886</v>
      </c>
    </row>
    <row r="26" spans="1:8" x14ac:dyDescent="0.25">
      <c r="B26" s="31"/>
      <c r="C26" s="31"/>
      <c r="D26" s="31"/>
      <c r="E26" s="31"/>
      <c r="F26" s="31"/>
      <c r="G26" s="31"/>
      <c r="H26" s="31"/>
    </row>
  </sheetData>
  <printOptions gridLines="1"/>
  <pageMargins left="0" right="0" top="0" bottom="0" header="0" footer="0"/>
  <pageSetup paperSize="9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FA225-ADCA-4848-8339-DF8CC63969B8}">
  <dimension ref="A1:H26"/>
  <sheetViews>
    <sheetView workbookViewId="0">
      <selection activeCell="A3" sqref="A3"/>
    </sheetView>
  </sheetViews>
  <sheetFormatPr defaultColWidth="8.85546875" defaultRowHeight="15" x14ac:dyDescent="0.25"/>
  <cols>
    <col min="1" max="1" width="19.7109375" style="17" customWidth="1"/>
    <col min="2" max="2" width="10.28515625" style="17" bestFit="1" customWidth="1"/>
    <col min="3" max="3" width="10.85546875" style="17" bestFit="1" customWidth="1"/>
    <col min="4" max="4" width="10.42578125" style="17" bestFit="1" customWidth="1"/>
    <col min="5" max="5" width="9.7109375" style="17" bestFit="1" customWidth="1"/>
    <col min="6" max="6" width="11.85546875" style="17" bestFit="1" customWidth="1"/>
    <col min="7" max="7" width="12" style="17" bestFit="1" customWidth="1"/>
    <col min="8" max="8" width="9.28515625" style="17" bestFit="1" customWidth="1"/>
    <col min="9" max="16384" width="8.85546875" style="17"/>
  </cols>
  <sheetData>
    <row r="1" spans="1:8" ht="18.75" x14ac:dyDescent="0.3">
      <c r="A1" s="5" t="s">
        <v>52</v>
      </c>
    </row>
    <row r="2" spans="1:8" x14ac:dyDescent="0.25">
      <c r="A2" s="3" t="s">
        <v>23</v>
      </c>
    </row>
    <row r="4" spans="1:8" ht="30" x14ac:dyDescent="0.25">
      <c r="A4" s="48" t="s">
        <v>24</v>
      </c>
      <c r="B4" s="44" t="s">
        <v>25</v>
      </c>
      <c r="C4" s="37" t="s">
        <v>26</v>
      </c>
      <c r="D4" s="37" t="s">
        <v>27</v>
      </c>
      <c r="E4" s="38" t="s">
        <v>29</v>
      </c>
      <c r="F4" s="38" t="s">
        <v>30</v>
      </c>
      <c r="G4" s="38" t="s">
        <v>33</v>
      </c>
      <c r="H4" s="39" t="s">
        <v>28</v>
      </c>
    </row>
    <row r="5" spans="1:8" x14ac:dyDescent="0.25">
      <c r="A5" s="19" t="s">
        <v>0</v>
      </c>
      <c r="B5" s="18">
        <v>42</v>
      </c>
      <c r="C5" s="18">
        <v>10</v>
      </c>
      <c r="D5" s="18">
        <v>7768</v>
      </c>
      <c r="E5" s="18">
        <v>591</v>
      </c>
      <c r="F5" s="18">
        <v>4680</v>
      </c>
      <c r="G5" s="18">
        <v>151</v>
      </c>
      <c r="H5" s="18">
        <v>13242</v>
      </c>
    </row>
    <row r="6" spans="1:8" x14ac:dyDescent="0.25">
      <c r="A6" s="19" t="s">
        <v>1</v>
      </c>
      <c r="B6" s="18">
        <v>16</v>
      </c>
      <c r="C6" s="18">
        <v>131</v>
      </c>
      <c r="D6" s="18">
        <v>0</v>
      </c>
      <c r="E6" s="18">
        <v>137</v>
      </c>
      <c r="F6" s="18">
        <v>553</v>
      </c>
      <c r="G6" s="18">
        <v>59</v>
      </c>
      <c r="H6" s="18">
        <v>896</v>
      </c>
    </row>
    <row r="7" spans="1:8" x14ac:dyDescent="0.25">
      <c r="A7" s="19" t="s">
        <v>2</v>
      </c>
      <c r="B7" s="18">
        <v>653</v>
      </c>
      <c r="C7" s="18">
        <v>752</v>
      </c>
      <c r="D7" s="18">
        <v>14587</v>
      </c>
      <c r="E7" s="18">
        <v>661</v>
      </c>
      <c r="F7" s="18">
        <v>216</v>
      </c>
      <c r="G7" s="18">
        <v>84</v>
      </c>
      <c r="H7" s="18">
        <v>16952</v>
      </c>
    </row>
    <row r="8" spans="1:8" x14ac:dyDescent="0.25">
      <c r="A8" s="19" t="s">
        <v>3</v>
      </c>
      <c r="B8" s="18">
        <v>2</v>
      </c>
      <c r="C8" s="18">
        <v>0</v>
      </c>
      <c r="D8" s="18">
        <v>0</v>
      </c>
      <c r="E8" s="18">
        <v>26</v>
      </c>
      <c r="F8" s="18">
        <v>135</v>
      </c>
      <c r="G8" s="18">
        <v>7</v>
      </c>
      <c r="H8" s="18">
        <v>170</v>
      </c>
    </row>
    <row r="9" spans="1:8" x14ac:dyDescent="0.25">
      <c r="A9" s="19" t="s">
        <v>4</v>
      </c>
      <c r="B9" s="18">
        <v>543</v>
      </c>
      <c r="C9" s="18">
        <v>0</v>
      </c>
      <c r="D9" s="18">
        <v>0</v>
      </c>
      <c r="E9" s="18">
        <v>180</v>
      </c>
      <c r="F9" s="18">
        <v>444</v>
      </c>
      <c r="G9" s="18">
        <v>0</v>
      </c>
      <c r="H9" s="18">
        <v>1168</v>
      </c>
    </row>
    <row r="10" spans="1:8" x14ac:dyDescent="0.25">
      <c r="A10" s="19" t="s">
        <v>5</v>
      </c>
      <c r="B10" s="18">
        <v>2</v>
      </c>
      <c r="C10" s="18">
        <v>0</v>
      </c>
      <c r="D10" s="18">
        <v>0</v>
      </c>
      <c r="E10" s="18">
        <v>97</v>
      </c>
      <c r="F10" s="18">
        <v>165</v>
      </c>
      <c r="G10" s="18">
        <v>13</v>
      </c>
      <c r="H10" s="18">
        <v>276</v>
      </c>
    </row>
    <row r="11" spans="1:8" x14ac:dyDescent="0.25">
      <c r="A11" s="19" t="s">
        <v>6</v>
      </c>
      <c r="B11" s="18">
        <v>1392</v>
      </c>
      <c r="C11" s="18">
        <v>84</v>
      </c>
      <c r="D11" s="18">
        <v>0</v>
      </c>
      <c r="E11" s="18">
        <v>1438</v>
      </c>
      <c r="F11" s="18">
        <v>224</v>
      </c>
      <c r="G11" s="18">
        <v>3</v>
      </c>
      <c r="H11" s="18">
        <v>3142</v>
      </c>
    </row>
    <row r="12" spans="1:8" x14ac:dyDescent="0.25">
      <c r="A12" s="19" t="s">
        <v>7</v>
      </c>
      <c r="B12" s="18">
        <v>1559</v>
      </c>
      <c r="C12" s="18">
        <v>41</v>
      </c>
      <c r="D12" s="18">
        <v>0</v>
      </c>
      <c r="E12" s="18">
        <v>1587</v>
      </c>
      <c r="F12" s="18">
        <v>188</v>
      </c>
      <c r="G12" s="18">
        <v>198</v>
      </c>
      <c r="H12" s="18">
        <v>3572</v>
      </c>
    </row>
    <row r="13" spans="1:8" x14ac:dyDescent="0.25">
      <c r="A13" s="19" t="s">
        <v>8</v>
      </c>
      <c r="B13" s="18">
        <v>48</v>
      </c>
      <c r="C13" s="18">
        <v>0</v>
      </c>
      <c r="D13" s="18">
        <v>0</v>
      </c>
      <c r="E13" s="18">
        <v>20</v>
      </c>
      <c r="F13" s="18">
        <v>215</v>
      </c>
      <c r="G13" s="18">
        <v>5</v>
      </c>
      <c r="H13" s="18">
        <v>288</v>
      </c>
    </row>
    <row r="14" spans="1:8" x14ac:dyDescent="0.25">
      <c r="A14" s="60" t="s">
        <v>9</v>
      </c>
      <c r="B14" s="61">
        <v>146</v>
      </c>
      <c r="C14" s="61">
        <v>34</v>
      </c>
      <c r="D14" s="61">
        <v>0</v>
      </c>
      <c r="E14" s="61">
        <v>437</v>
      </c>
      <c r="F14" s="61">
        <v>421</v>
      </c>
      <c r="G14" s="61">
        <v>57</v>
      </c>
      <c r="H14" s="61">
        <v>1095</v>
      </c>
    </row>
    <row r="15" spans="1:8" x14ac:dyDescent="0.25">
      <c r="A15" s="19" t="s">
        <v>10</v>
      </c>
      <c r="B15" s="18">
        <v>942</v>
      </c>
      <c r="C15" s="18">
        <v>0</v>
      </c>
      <c r="D15" s="18">
        <v>0</v>
      </c>
      <c r="E15" s="18">
        <v>348</v>
      </c>
      <c r="F15" s="18">
        <v>185</v>
      </c>
      <c r="G15" s="18">
        <v>223</v>
      </c>
      <c r="H15" s="18">
        <v>1698</v>
      </c>
    </row>
    <row r="16" spans="1:8" x14ac:dyDescent="0.25">
      <c r="A16" s="19" t="s">
        <v>53</v>
      </c>
      <c r="B16" s="18">
        <v>167</v>
      </c>
      <c r="C16" s="18">
        <v>59</v>
      </c>
      <c r="D16" s="18">
        <v>0</v>
      </c>
      <c r="E16" s="18">
        <v>1083</v>
      </c>
      <c r="F16" s="18">
        <v>548</v>
      </c>
      <c r="G16" s="18">
        <v>295</v>
      </c>
      <c r="H16" s="18">
        <v>2152</v>
      </c>
    </row>
    <row r="17" spans="1:8" x14ac:dyDescent="0.25">
      <c r="A17" s="19" t="s">
        <v>12</v>
      </c>
      <c r="B17" s="18">
        <v>113</v>
      </c>
      <c r="C17" s="18">
        <v>702</v>
      </c>
      <c r="D17" s="18">
        <v>0</v>
      </c>
      <c r="E17" s="18">
        <v>0</v>
      </c>
      <c r="F17" s="18">
        <v>224</v>
      </c>
      <c r="G17" s="18">
        <v>105</v>
      </c>
      <c r="H17" s="18">
        <v>1144</v>
      </c>
    </row>
    <row r="18" spans="1:8" x14ac:dyDescent="0.25">
      <c r="A18" s="19" t="s">
        <v>13</v>
      </c>
      <c r="B18" s="18">
        <v>84</v>
      </c>
      <c r="C18" s="18">
        <v>1135</v>
      </c>
      <c r="D18" s="18">
        <v>0</v>
      </c>
      <c r="E18" s="18">
        <v>568</v>
      </c>
      <c r="F18" s="18">
        <v>346</v>
      </c>
      <c r="G18" s="18">
        <v>576</v>
      </c>
      <c r="H18" s="18">
        <v>2709</v>
      </c>
    </row>
    <row r="19" spans="1:8" x14ac:dyDescent="0.25">
      <c r="A19" s="19" t="s">
        <v>14</v>
      </c>
      <c r="B19" s="18">
        <v>12</v>
      </c>
      <c r="C19" s="18">
        <v>390</v>
      </c>
      <c r="D19" s="18">
        <v>0</v>
      </c>
      <c r="E19" s="18">
        <v>113</v>
      </c>
      <c r="F19" s="18">
        <v>25</v>
      </c>
      <c r="G19" s="18">
        <v>1</v>
      </c>
      <c r="H19" s="18">
        <v>541</v>
      </c>
    </row>
    <row r="20" spans="1:8" x14ac:dyDescent="0.25">
      <c r="A20" s="19" t="s">
        <v>15</v>
      </c>
      <c r="B20" s="18">
        <v>4059</v>
      </c>
      <c r="C20" s="18">
        <v>2939</v>
      </c>
      <c r="D20" s="18">
        <v>0</v>
      </c>
      <c r="E20" s="18">
        <v>403</v>
      </c>
      <c r="F20" s="18">
        <v>577</v>
      </c>
      <c r="G20" s="18">
        <v>486</v>
      </c>
      <c r="H20" s="18">
        <v>8464</v>
      </c>
    </row>
    <row r="21" spans="1:8" x14ac:dyDescent="0.25">
      <c r="A21" s="19" t="s">
        <v>16</v>
      </c>
      <c r="B21" s="18">
        <v>762</v>
      </c>
      <c r="C21" s="18">
        <v>324</v>
      </c>
      <c r="D21" s="18">
        <v>0</v>
      </c>
      <c r="E21" s="18">
        <v>7</v>
      </c>
      <c r="F21" s="18">
        <v>108</v>
      </c>
      <c r="G21" s="18">
        <v>8</v>
      </c>
      <c r="H21" s="18">
        <v>1209</v>
      </c>
    </row>
    <row r="22" spans="1:8" x14ac:dyDescent="0.25">
      <c r="A22" s="19" t="s">
        <v>17</v>
      </c>
      <c r="B22" s="18">
        <v>5125</v>
      </c>
      <c r="C22" s="18">
        <v>1281</v>
      </c>
      <c r="D22" s="18">
        <v>0</v>
      </c>
      <c r="E22" s="18">
        <v>917</v>
      </c>
      <c r="F22" s="18">
        <v>225</v>
      </c>
      <c r="G22" s="18">
        <v>40</v>
      </c>
      <c r="H22" s="18">
        <v>7588</v>
      </c>
    </row>
    <row r="23" spans="1:8" ht="15" customHeight="1" x14ac:dyDescent="0.25">
      <c r="A23" s="19" t="s">
        <v>19</v>
      </c>
      <c r="B23" s="18">
        <v>0</v>
      </c>
      <c r="C23" s="18">
        <v>57</v>
      </c>
      <c r="D23" s="18">
        <v>0</v>
      </c>
      <c r="E23" s="18">
        <v>0</v>
      </c>
      <c r="F23" s="18">
        <v>0</v>
      </c>
      <c r="G23" s="18">
        <v>0</v>
      </c>
      <c r="H23" s="18">
        <v>57</v>
      </c>
    </row>
    <row r="24" spans="1:8" x14ac:dyDescent="0.25">
      <c r="A24" s="51" t="s">
        <v>28</v>
      </c>
      <c r="B24" s="52">
        <v>15669</v>
      </c>
      <c r="C24" s="52">
        <v>7938</v>
      </c>
      <c r="D24" s="52">
        <v>22354</v>
      </c>
      <c r="E24" s="52">
        <v>8614</v>
      </c>
      <c r="F24" s="52">
        <v>9475</v>
      </c>
      <c r="G24" s="52">
        <v>2311</v>
      </c>
      <c r="H24" s="52">
        <v>66361</v>
      </c>
    </row>
    <row r="26" spans="1:8" x14ac:dyDescent="0.25">
      <c r="B26" s="31"/>
      <c r="C26" s="31"/>
      <c r="D26" s="31"/>
      <c r="E26" s="31"/>
      <c r="F26" s="31"/>
      <c r="G26" s="31"/>
      <c r="H26" s="31"/>
    </row>
  </sheetData>
  <printOptions gridLines="1"/>
  <pageMargins left="0" right="0" top="0" bottom="0" header="0" footer="0"/>
  <pageSetup paperSize="9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DCADE-B84C-4C2F-8C89-25AA4922ED55}">
  <dimension ref="A1:H25"/>
  <sheetViews>
    <sheetView workbookViewId="0">
      <selection activeCell="A3" sqref="A3"/>
    </sheetView>
  </sheetViews>
  <sheetFormatPr defaultColWidth="8.85546875" defaultRowHeight="15" x14ac:dyDescent="0.25"/>
  <cols>
    <col min="1" max="1" width="19.7109375" style="74" customWidth="1"/>
    <col min="2" max="2" width="10.28515625" style="74" bestFit="1" customWidth="1"/>
    <col min="3" max="3" width="10.85546875" style="74" bestFit="1" customWidth="1"/>
    <col min="4" max="4" width="10.42578125" style="74" bestFit="1" customWidth="1"/>
    <col min="5" max="5" width="9.7109375" style="74" bestFit="1" customWidth="1"/>
    <col min="6" max="6" width="11.85546875" style="74" bestFit="1" customWidth="1"/>
    <col min="7" max="7" width="12" style="74" customWidth="1"/>
    <col min="8" max="8" width="9.28515625" style="74" bestFit="1" customWidth="1"/>
    <col min="9" max="16384" width="8.85546875" style="74"/>
  </cols>
  <sheetData>
    <row r="1" spans="1:8" ht="18.75" x14ac:dyDescent="0.3">
      <c r="A1" s="5" t="s">
        <v>55</v>
      </c>
    </row>
    <row r="2" spans="1:8" x14ac:dyDescent="0.25">
      <c r="A2" s="3" t="s">
        <v>23</v>
      </c>
    </row>
    <row r="4" spans="1:8" ht="30" x14ac:dyDescent="0.25">
      <c r="A4" s="48" t="s">
        <v>24</v>
      </c>
      <c r="B4" s="66" t="s">
        <v>25</v>
      </c>
      <c r="C4" s="48" t="s">
        <v>26</v>
      </c>
      <c r="D4" s="48" t="s">
        <v>27</v>
      </c>
      <c r="E4" s="67" t="s">
        <v>29</v>
      </c>
      <c r="F4" s="67" t="s">
        <v>30</v>
      </c>
      <c r="G4" s="67" t="s">
        <v>33</v>
      </c>
      <c r="H4" s="48" t="s">
        <v>28</v>
      </c>
    </row>
    <row r="5" spans="1:8" x14ac:dyDescent="0.25">
      <c r="A5" s="77" t="s">
        <v>0</v>
      </c>
      <c r="B5" s="68">
        <v>34</v>
      </c>
      <c r="C5" s="68">
        <v>8</v>
      </c>
      <c r="D5" s="68">
        <v>8208</v>
      </c>
      <c r="E5" s="68">
        <v>594</v>
      </c>
      <c r="F5" s="68">
        <v>4779</v>
      </c>
      <c r="G5" s="68">
        <v>172</v>
      </c>
      <c r="H5" s="69">
        <v>13794</v>
      </c>
    </row>
    <row r="6" spans="1:8" x14ac:dyDescent="0.25">
      <c r="A6" s="77" t="s">
        <v>1</v>
      </c>
      <c r="B6" s="68">
        <v>20</v>
      </c>
      <c r="C6" s="68">
        <v>149</v>
      </c>
      <c r="D6" s="68">
        <v>0</v>
      </c>
      <c r="E6" s="68">
        <v>101</v>
      </c>
      <c r="F6" s="68">
        <v>739</v>
      </c>
      <c r="G6" s="68">
        <v>65</v>
      </c>
      <c r="H6" s="69">
        <v>1074</v>
      </c>
    </row>
    <row r="7" spans="1:8" x14ac:dyDescent="0.25">
      <c r="A7" s="77" t="s">
        <v>2</v>
      </c>
      <c r="B7" s="68">
        <v>678</v>
      </c>
      <c r="C7" s="68">
        <v>665</v>
      </c>
      <c r="D7" s="68">
        <v>14438</v>
      </c>
      <c r="E7" s="68">
        <v>824</v>
      </c>
      <c r="F7" s="68">
        <v>212</v>
      </c>
      <c r="G7" s="68">
        <v>5</v>
      </c>
      <c r="H7" s="69">
        <v>16750</v>
      </c>
    </row>
    <row r="8" spans="1:8" x14ac:dyDescent="0.25">
      <c r="A8" s="77" t="s">
        <v>3</v>
      </c>
      <c r="B8" s="68">
        <v>3</v>
      </c>
      <c r="C8" s="68">
        <v>23</v>
      </c>
      <c r="D8" s="68">
        <v>0</v>
      </c>
      <c r="E8" s="68">
        <v>32</v>
      </c>
      <c r="F8" s="68">
        <v>133</v>
      </c>
      <c r="G8" s="68">
        <v>8</v>
      </c>
      <c r="H8" s="69">
        <v>200</v>
      </c>
    </row>
    <row r="9" spans="1:8" x14ac:dyDescent="0.25">
      <c r="A9" s="77" t="s">
        <v>4</v>
      </c>
      <c r="B9" s="68">
        <v>560</v>
      </c>
      <c r="C9" s="68">
        <v>0</v>
      </c>
      <c r="D9" s="68">
        <v>0</v>
      </c>
      <c r="E9" s="68">
        <v>199</v>
      </c>
      <c r="F9" s="68">
        <v>511</v>
      </c>
      <c r="G9" s="68">
        <v>1</v>
      </c>
      <c r="H9" s="69">
        <v>1271</v>
      </c>
    </row>
    <row r="10" spans="1:8" x14ac:dyDescent="0.25">
      <c r="A10" s="77" t="s">
        <v>5</v>
      </c>
      <c r="B10" s="68">
        <v>215</v>
      </c>
      <c r="C10" s="68">
        <v>0</v>
      </c>
      <c r="D10" s="68">
        <v>0</v>
      </c>
      <c r="E10" s="68">
        <v>96</v>
      </c>
      <c r="F10" s="68">
        <v>215</v>
      </c>
      <c r="G10" s="68">
        <v>12</v>
      </c>
      <c r="H10" s="69">
        <v>537</v>
      </c>
    </row>
    <row r="11" spans="1:8" x14ac:dyDescent="0.25">
      <c r="A11" s="77" t="s">
        <v>6</v>
      </c>
      <c r="B11" s="68">
        <v>1226</v>
      </c>
      <c r="C11" s="68">
        <v>66</v>
      </c>
      <c r="D11" s="68">
        <v>0</v>
      </c>
      <c r="E11" s="68">
        <v>1499</v>
      </c>
      <c r="F11" s="68">
        <v>240</v>
      </c>
      <c r="G11" s="68">
        <v>11</v>
      </c>
      <c r="H11" s="69">
        <v>3042</v>
      </c>
    </row>
    <row r="12" spans="1:8" x14ac:dyDescent="0.25">
      <c r="A12" s="77" t="s">
        <v>7</v>
      </c>
      <c r="B12" s="68">
        <v>1599</v>
      </c>
      <c r="C12" s="68">
        <v>36</v>
      </c>
      <c r="D12" s="68">
        <v>0</v>
      </c>
      <c r="E12" s="68">
        <v>1595</v>
      </c>
      <c r="F12" s="68">
        <v>234</v>
      </c>
      <c r="G12" s="68">
        <v>115</v>
      </c>
      <c r="H12" s="69">
        <v>3579</v>
      </c>
    </row>
    <row r="13" spans="1:8" x14ac:dyDescent="0.25">
      <c r="A13" s="77" t="s">
        <v>8</v>
      </c>
      <c r="B13" s="68">
        <v>10</v>
      </c>
      <c r="C13" s="68">
        <v>0</v>
      </c>
      <c r="D13" s="68">
        <v>0</v>
      </c>
      <c r="E13" s="68">
        <v>22</v>
      </c>
      <c r="F13" s="68">
        <v>259</v>
      </c>
      <c r="G13" s="68">
        <v>0</v>
      </c>
      <c r="H13" s="69">
        <v>291</v>
      </c>
    </row>
    <row r="14" spans="1:8" x14ac:dyDescent="0.25">
      <c r="A14" s="78" t="s">
        <v>9</v>
      </c>
      <c r="B14" s="75">
        <v>126</v>
      </c>
      <c r="C14" s="75">
        <v>28</v>
      </c>
      <c r="D14" s="75">
        <v>0</v>
      </c>
      <c r="E14" s="75">
        <v>471</v>
      </c>
      <c r="F14" s="75">
        <v>559</v>
      </c>
      <c r="G14" s="75">
        <v>60</v>
      </c>
      <c r="H14" s="76">
        <v>1244</v>
      </c>
    </row>
    <row r="15" spans="1:8" x14ac:dyDescent="0.25">
      <c r="A15" s="77" t="s">
        <v>10</v>
      </c>
      <c r="B15" s="68">
        <v>768</v>
      </c>
      <c r="C15" s="68">
        <v>0</v>
      </c>
      <c r="D15" s="68">
        <v>0</v>
      </c>
      <c r="E15" s="68">
        <v>387</v>
      </c>
      <c r="F15" s="68">
        <v>198</v>
      </c>
      <c r="G15" s="68">
        <v>287</v>
      </c>
      <c r="H15" s="69">
        <v>1640</v>
      </c>
    </row>
    <row r="16" spans="1:8" x14ac:dyDescent="0.25">
      <c r="A16" s="77" t="s">
        <v>53</v>
      </c>
      <c r="B16" s="68">
        <v>169</v>
      </c>
      <c r="C16" s="68">
        <v>69</v>
      </c>
      <c r="D16" s="68">
        <v>0</v>
      </c>
      <c r="E16" s="68">
        <v>1117</v>
      </c>
      <c r="F16" s="68">
        <v>643</v>
      </c>
      <c r="G16" s="68">
        <v>376</v>
      </c>
      <c r="H16" s="69">
        <v>2374</v>
      </c>
    </row>
    <row r="17" spans="1:8" x14ac:dyDescent="0.25">
      <c r="A17" s="77" t="s">
        <v>12</v>
      </c>
      <c r="B17" s="68">
        <v>89</v>
      </c>
      <c r="C17" s="68">
        <v>794</v>
      </c>
      <c r="D17" s="68">
        <v>0</v>
      </c>
      <c r="E17" s="68">
        <v>0</v>
      </c>
      <c r="F17" s="68">
        <v>284</v>
      </c>
      <c r="G17" s="68">
        <v>215</v>
      </c>
      <c r="H17" s="69">
        <v>1381</v>
      </c>
    </row>
    <row r="18" spans="1:8" x14ac:dyDescent="0.25">
      <c r="A18" s="77" t="s">
        <v>13</v>
      </c>
      <c r="B18" s="68">
        <v>71</v>
      </c>
      <c r="C18" s="68">
        <v>1394</v>
      </c>
      <c r="D18" s="68">
        <v>0</v>
      </c>
      <c r="E18" s="68">
        <v>789</v>
      </c>
      <c r="F18" s="68">
        <v>465</v>
      </c>
      <c r="G18" s="68">
        <v>740</v>
      </c>
      <c r="H18" s="69">
        <v>3459</v>
      </c>
    </row>
    <row r="19" spans="1:8" x14ac:dyDescent="0.25">
      <c r="A19" s="77" t="s">
        <v>14</v>
      </c>
      <c r="B19" s="68">
        <v>10</v>
      </c>
      <c r="C19" s="68">
        <v>336</v>
      </c>
      <c r="D19" s="68">
        <v>0</v>
      </c>
      <c r="E19" s="68">
        <v>98</v>
      </c>
      <c r="F19" s="68">
        <v>54</v>
      </c>
      <c r="G19" s="68">
        <v>1</v>
      </c>
      <c r="H19" s="69">
        <v>498</v>
      </c>
    </row>
    <row r="20" spans="1:8" x14ac:dyDescent="0.25">
      <c r="A20" s="77" t="s">
        <v>15</v>
      </c>
      <c r="B20" s="68">
        <v>3782</v>
      </c>
      <c r="C20" s="68">
        <v>2966</v>
      </c>
      <c r="D20" s="68">
        <v>0</v>
      </c>
      <c r="E20" s="68">
        <v>377</v>
      </c>
      <c r="F20" s="68">
        <v>722</v>
      </c>
      <c r="G20" s="68">
        <v>702</v>
      </c>
      <c r="H20" s="69">
        <v>8549</v>
      </c>
    </row>
    <row r="21" spans="1:8" x14ac:dyDescent="0.25">
      <c r="A21" s="77" t="s">
        <v>16</v>
      </c>
      <c r="B21" s="68">
        <v>699</v>
      </c>
      <c r="C21" s="68">
        <v>318</v>
      </c>
      <c r="D21" s="68">
        <v>0</v>
      </c>
      <c r="E21" s="68">
        <v>18</v>
      </c>
      <c r="F21" s="68">
        <v>150</v>
      </c>
      <c r="G21" s="68">
        <v>29</v>
      </c>
      <c r="H21" s="69">
        <v>1214</v>
      </c>
    </row>
    <row r="22" spans="1:8" x14ac:dyDescent="0.25">
      <c r="A22" s="77" t="s">
        <v>17</v>
      </c>
      <c r="B22" s="68">
        <v>5565</v>
      </c>
      <c r="C22" s="68">
        <v>1223</v>
      </c>
      <c r="D22" s="68">
        <v>0</v>
      </c>
      <c r="E22" s="68">
        <v>847</v>
      </c>
      <c r="F22" s="68">
        <v>263</v>
      </c>
      <c r="G22" s="68">
        <v>34</v>
      </c>
      <c r="H22" s="69">
        <v>7932</v>
      </c>
    </row>
    <row r="23" spans="1:8" x14ac:dyDescent="0.25">
      <c r="A23" s="77" t="s">
        <v>19</v>
      </c>
      <c r="B23" s="68">
        <v>0</v>
      </c>
      <c r="C23" s="68">
        <v>56</v>
      </c>
      <c r="D23" s="68">
        <v>0</v>
      </c>
      <c r="E23" s="68">
        <v>0</v>
      </c>
      <c r="F23" s="68">
        <v>3</v>
      </c>
      <c r="G23" s="68">
        <v>0</v>
      </c>
      <c r="H23" s="69">
        <v>59</v>
      </c>
    </row>
    <row r="24" spans="1:8" x14ac:dyDescent="0.25">
      <c r="A24" s="79" t="s">
        <v>28</v>
      </c>
      <c r="B24" s="70">
        <v>15624</v>
      </c>
      <c r="C24" s="70">
        <v>8133</v>
      </c>
      <c r="D24" s="70">
        <v>22646</v>
      </c>
      <c r="E24" s="70">
        <v>9067</v>
      </c>
      <c r="F24" s="70">
        <v>10662</v>
      </c>
      <c r="G24" s="70">
        <v>2830</v>
      </c>
      <c r="H24" s="71">
        <v>68889</v>
      </c>
    </row>
    <row r="25" spans="1:8" x14ac:dyDescent="0.25">
      <c r="A25" s="72"/>
      <c r="B25" s="73"/>
      <c r="C25" s="73"/>
      <c r="D25" s="73"/>
      <c r="E25" s="73"/>
      <c r="F25" s="73"/>
      <c r="G25" s="73"/>
      <c r="H25" s="73"/>
    </row>
  </sheetData>
  <printOptions verticalCentered="1" gridLines="1"/>
  <pageMargins left="0" right="0" top="0" bottom="0" header="0" footer="0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F571A-05BC-4641-8BF5-5AF9317B8F22}">
  <dimension ref="A1:H25"/>
  <sheetViews>
    <sheetView workbookViewId="0">
      <selection activeCell="A3" sqref="A3"/>
    </sheetView>
  </sheetViews>
  <sheetFormatPr defaultColWidth="8.85546875" defaultRowHeight="15" x14ac:dyDescent="0.25"/>
  <cols>
    <col min="1" max="1" width="19.7109375" style="74" customWidth="1"/>
    <col min="2" max="2" width="10.28515625" style="74" bestFit="1" customWidth="1"/>
    <col min="3" max="3" width="10.85546875" style="74" bestFit="1" customWidth="1"/>
    <col min="4" max="4" width="10.42578125" style="74" bestFit="1" customWidth="1"/>
    <col min="5" max="5" width="9.7109375" style="74" bestFit="1" customWidth="1"/>
    <col min="6" max="6" width="11.85546875" style="74" bestFit="1" customWidth="1"/>
    <col min="7" max="7" width="12" style="74" customWidth="1"/>
    <col min="8" max="8" width="9.28515625" style="74" bestFit="1" customWidth="1"/>
    <col min="9" max="16384" width="8.85546875" style="74"/>
  </cols>
  <sheetData>
    <row r="1" spans="1:8" ht="18.75" x14ac:dyDescent="0.3">
      <c r="A1" s="20" t="s">
        <v>56</v>
      </c>
    </row>
    <row r="2" spans="1:8" x14ac:dyDescent="0.25">
      <c r="A2" s="17" t="s">
        <v>23</v>
      </c>
    </row>
    <row r="4" spans="1:8" ht="30" x14ac:dyDescent="0.25">
      <c r="A4" s="80" t="s">
        <v>24</v>
      </c>
      <c r="B4" s="81" t="s">
        <v>25</v>
      </c>
      <c r="C4" s="80" t="s">
        <v>26</v>
      </c>
      <c r="D4" s="80" t="s">
        <v>27</v>
      </c>
      <c r="E4" s="82" t="s">
        <v>29</v>
      </c>
      <c r="F4" s="82" t="s">
        <v>30</v>
      </c>
      <c r="G4" s="82" t="s">
        <v>33</v>
      </c>
      <c r="H4" s="80" t="s">
        <v>28</v>
      </c>
    </row>
    <row r="5" spans="1:8" x14ac:dyDescent="0.25">
      <c r="A5" s="77" t="s">
        <v>0</v>
      </c>
      <c r="B5" s="68">
        <v>33.427300000000002</v>
      </c>
      <c r="C5" s="68">
        <v>8.0802169999999958</v>
      </c>
      <c r="D5" s="68">
        <v>7890.8280000000004</v>
      </c>
      <c r="E5" s="68">
        <v>313.53250886563359</v>
      </c>
      <c r="F5" s="68">
        <v>3299.8504442839358</v>
      </c>
      <c r="G5" s="68">
        <v>62.018584193103855</v>
      </c>
      <c r="H5" s="69">
        <v>11607.737054342671</v>
      </c>
    </row>
    <row r="6" spans="1:8" x14ac:dyDescent="0.25">
      <c r="A6" s="77" t="s">
        <v>1</v>
      </c>
      <c r="B6" s="68">
        <v>13.348000000000001</v>
      </c>
      <c r="C6" s="68">
        <v>149.57447000000008</v>
      </c>
      <c r="D6" s="68">
        <v>0</v>
      </c>
      <c r="E6" s="68">
        <v>79.442229171452283</v>
      </c>
      <c r="F6" s="68">
        <v>664.77864999999997</v>
      </c>
      <c r="G6" s="68">
        <v>32.270000000000003</v>
      </c>
      <c r="H6" s="69">
        <v>939.4133491714523</v>
      </c>
    </row>
    <row r="7" spans="1:8" x14ac:dyDescent="0.25">
      <c r="A7" s="77" t="s">
        <v>2</v>
      </c>
      <c r="B7" s="68">
        <v>578.48841095761998</v>
      </c>
      <c r="C7" s="68">
        <v>611.18809550000003</v>
      </c>
      <c r="D7" s="68">
        <v>16351.142</v>
      </c>
      <c r="E7" s="68">
        <v>822.46024672431258</v>
      </c>
      <c r="F7" s="68">
        <v>242.63253899982163</v>
      </c>
      <c r="G7" s="68">
        <v>422.92700000000002</v>
      </c>
      <c r="H7" s="69">
        <v>19028.838292181757</v>
      </c>
    </row>
    <row r="8" spans="1:8" x14ac:dyDescent="0.25">
      <c r="A8" s="77" t="s">
        <v>3</v>
      </c>
      <c r="B8" s="68">
        <v>2.0947</v>
      </c>
      <c r="C8" s="68">
        <v>85.097471000000013</v>
      </c>
      <c r="D8" s="68">
        <v>0</v>
      </c>
      <c r="E8" s="68">
        <v>21.199850792420676</v>
      </c>
      <c r="F8" s="68">
        <v>134.56770060907698</v>
      </c>
      <c r="G8" s="68">
        <v>7.2080000000000002</v>
      </c>
      <c r="H8" s="69">
        <v>250.16772240149768</v>
      </c>
    </row>
    <row r="9" spans="1:8" x14ac:dyDescent="0.25">
      <c r="A9" s="77" t="s">
        <v>4</v>
      </c>
      <c r="B9" s="68">
        <v>450.43697349999991</v>
      </c>
      <c r="C9" s="68">
        <v>46.29703479999997</v>
      </c>
      <c r="D9" s="68">
        <v>0</v>
      </c>
      <c r="E9" s="68">
        <v>128.85534919</v>
      </c>
      <c r="F9" s="68">
        <v>250.43207649999999</v>
      </c>
      <c r="G9" s="68">
        <v>0.27614166499999998</v>
      </c>
      <c r="H9" s="69">
        <v>876.29757565499983</v>
      </c>
    </row>
    <row r="10" spans="1:8" x14ac:dyDescent="0.25">
      <c r="A10" s="77" t="s">
        <v>5</v>
      </c>
      <c r="B10" s="68">
        <v>201.77099999999999</v>
      </c>
      <c r="C10" s="68">
        <v>59.054160999999858</v>
      </c>
      <c r="D10" s="68">
        <v>0</v>
      </c>
      <c r="E10" s="68">
        <v>110.91799272</v>
      </c>
      <c r="F10" s="68">
        <v>264.70260515899997</v>
      </c>
      <c r="G10" s="68">
        <v>9.8919999999999995</v>
      </c>
      <c r="H10" s="69">
        <v>646.33775887899969</v>
      </c>
    </row>
    <row r="11" spans="1:8" x14ac:dyDescent="0.25">
      <c r="A11" s="77" t="s">
        <v>6</v>
      </c>
      <c r="B11" s="68">
        <v>1109.7439744288517</v>
      </c>
      <c r="C11" s="68">
        <v>69.064392000000026</v>
      </c>
      <c r="D11" s="68">
        <v>0</v>
      </c>
      <c r="E11" s="68">
        <v>1123.366121284</v>
      </c>
      <c r="F11" s="68">
        <v>202.1385382</v>
      </c>
      <c r="G11" s="68">
        <v>8.0149089999999994</v>
      </c>
      <c r="H11" s="69">
        <v>2512.327934912852</v>
      </c>
    </row>
    <row r="12" spans="1:8" x14ac:dyDescent="0.25">
      <c r="A12" s="77" t="s">
        <v>7</v>
      </c>
      <c r="B12" s="68">
        <v>1352.3873999999998</v>
      </c>
      <c r="C12" s="68">
        <v>34.431435999999898</v>
      </c>
      <c r="D12" s="68">
        <v>0</v>
      </c>
      <c r="E12" s="68">
        <v>1582.6426093112234</v>
      </c>
      <c r="F12" s="68">
        <v>223.20602778529636</v>
      </c>
      <c r="G12" s="68">
        <v>181.25045550763107</v>
      </c>
      <c r="H12" s="69">
        <v>3373.9179286041508</v>
      </c>
    </row>
    <row r="13" spans="1:8" x14ac:dyDescent="0.25">
      <c r="A13" s="77" t="s">
        <v>8</v>
      </c>
      <c r="B13" s="68">
        <v>8.5580673399999156</v>
      </c>
      <c r="C13" s="68">
        <v>0</v>
      </c>
      <c r="D13" s="68">
        <v>0</v>
      </c>
      <c r="E13" s="68">
        <v>12.4962125</v>
      </c>
      <c r="F13" s="68">
        <v>295.28184999999996</v>
      </c>
      <c r="G13" s="68">
        <v>1.43</v>
      </c>
      <c r="H13" s="69">
        <v>317.76612983999996</v>
      </c>
    </row>
    <row r="14" spans="1:8" x14ac:dyDescent="0.25">
      <c r="A14" s="78" t="s">
        <v>9</v>
      </c>
      <c r="B14" s="75">
        <v>65.632518999999903</v>
      </c>
      <c r="C14" s="75">
        <v>27.110196000000073</v>
      </c>
      <c r="D14" s="75">
        <v>0</v>
      </c>
      <c r="E14" s="75">
        <v>468.76060599499999</v>
      </c>
      <c r="F14" s="75">
        <v>534.61654999999996</v>
      </c>
      <c r="G14" s="75">
        <v>59.414999999999999</v>
      </c>
      <c r="H14" s="76">
        <v>1155.5348709949999</v>
      </c>
    </row>
    <row r="15" spans="1:8" x14ac:dyDescent="0.25">
      <c r="A15" s="77" t="s">
        <v>10</v>
      </c>
      <c r="B15" s="68">
        <v>722.67583400000012</v>
      </c>
      <c r="C15" s="68">
        <v>0</v>
      </c>
      <c r="D15" s="68">
        <v>0</v>
      </c>
      <c r="E15" s="68">
        <v>308.98741001028293</v>
      </c>
      <c r="F15" s="68">
        <v>240.544465</v>
      </c>
      <c r="G15" s="68">
        <v>162.955792989717</v>
      </c>
      <c r="H15" s="69">
        <v>1435.1635019999999</v>
      </c>
    </row>
    <row r="16" spans="1:8" x14ac:dyDescent="0.25">
      <c r="A16" s="77" t="s">
        <v>53</v>
      </c>
      <c r="B16" s="68">
        <v>182.61022424999985</v>
      </c>
      <c r="C16" s="68">
        <v>210.45165500000024</v>
      </c>
      <c r="D16" s="68">
        <v>0</v>
      </c>
      <c r="E16" s="68">
        <v>1236.7352319099998</v>
      </c>
      <c r="F16" s="68">
        <v>653.06336400000009</v>
      </c>
      <c r="G16" s="68">
        <v>469.82519300000001</v>
      </c>
      <c r="H16" s="69">
        <v>2752.6856681599993</v>
      </c>
    </row>
    <row r="17" spans="1:8" x14ac:dyDescent="0.25">
      <c r="A17" s="77" t="s">
        <v>12</v>
      </c>
      <c r="B17" s="68">
        <v>81.236352999999951</v>
      </c>
      <c r="C17" s="68">
        <v>1461.6605650000006</v>
      </c>
      <c r="D17" s="68">
        <v>0</v>
      </c>
      <c r="E17" s="68">
        <v>0</v>
      </c>
      <c r="F17" s="68">
        <v>205.46504999999999</v>
      </c>
      <c r="G17" s="68">
        <v>217.92099999999999</v>
      </c>
      <c r="H17" s="69">
        <v>1966.2829680000004</v>
      </c>
    </row>
    <row r="18" spans="1:8" x14ac:dyDescent="0.25">
      <c r="A18" s="77" t="s">
        <v>13</v>
      </c>
      <c r="B18" s="68">
        <v>71.012557000000086</v>
      </c>
      <c r="C18" s="68">
        <v>1641.2145079999987</v>
      </c>
      <c r="D18" s="68">
        <v>0</v>
      </c>
      <c r="E18" s="68">
        <v>601.78590899999995</v>
      </c>
      <c r="F18" s="68">
        <v>477.78929999999997</v>
      </c>
      <c r="G18" s="68">
        <v>655.29399999999998</v>
      </c>
      <c r="H18" s="69">
        <v>3447.0962739999986</v>
      </c>
    </row>
    <row r="19" spans="1:8" x14ac:dyDescent="0.25">
      <c r="A19" s="77" t="s">
        <v>14</v>
      </c>
      <c r="B19" s="68">
        <v>9.9375669999999996</v>
      </c>
      <c r="C19" s="68">
        <v>555.97752219999961</v>
      </c>
      <c r="D19" s="68">
        <v>0</v>
      </c>
      <c r="E19" s="68">
        <v>89.181739999999991</v>
      </c>
      <c r="F19" s="68">
        <v>43.943481388506058</v>
      </c>
      <c r="G19" s="68">
        <v>1.2450000000000001</v>
      </c>
      <c r="H19" s="69">
        <v>700.28531058850569</v>
      </c>
    </row>
    <row r="20" spans="1:8" x14ac:dyDescent="0.25">
      <c r="A20" s="77" t="s">
        <v>15</v>
      </c>
      <c r="B20" s="68">
        <v>2897.5936570000003</v>
      </c>
      <c r="C20" s="68">
        <v>4582.5543967249987</v>
      </c>
      <c r="D20" s="68">
        <v>0</v>
      </c>
      <c r="E20" s="68">
        <v>397.36072733939596</v>
      </c>
      <c r="F20" s="68">
        <v>697.84583383796928</v>
      </c>
      <c r="G20" s="68">
        <v>510.48364784064944</v>
      </c>
      <c r="H20" s="69">
        <v>9085.8382627430146</v>
      </c>
    </row>
    <row r="21" spans="1:8" x14ac:dyDescent="0.25">
      <c r="A21" s="77" t="s">
        <v>16</v>
      </c>
      <c r="B21" s="68">
        <v>527.56798464999997</v>
      </c>
      <c r="C21" s="68">
        <v>382.11075307499993</v>
      </c>
      <c r="D21" s="68">
        <v>0</v>
      </c>
      <c r="E21" s="68">
        <v>9.4482054313479455</v>
      </c>
      <c r="F21" s="68">
        <v>146.41896001539254</v>
      </c>
      <c r="G21" s="68">
        <v>3.4529999999999998</v>
      </c>
      <c r="H21" s="69">
        <v>1068.9989031717405</v>
      </c>
    </row>
    <row r="22" spans="1:8" x14ac:dyDescent="0.25">
      <c r="A22" s="77" t="s">
        <v>17</v>
      </c>
      <c r="B22" s="68">
        <v>5028.6780098370009</v>
      </c>
      <c r="C22" s="68">
        <v>1501.5743780000007</v>
      </c>
      <c r="D22" s="68">
        <v>0</v>
      </c>
      <c r="E22" s="68">
        <v>541.88437699999997</v>
      </c>
      <c r="F22" s="68">
        <v>298.80983649999996</v>
      </c>
      <c r="G22" s="68">
        <v>52.09</v>
      </c>
      <c r="H22" s="69">
        <v>7423.0366013370012</v>
      </c>
    </row>
    <row r="23" spans="1:8" x14ac:dyDescent="0.25">
      <c r="A23" s="77" t="s">
        <v>19</v>
      </c>
      <c r="B23" s="68">
        <v>0</v>
      </c>
      <c r="C23" s="68">
        <v>134.09990033100001</v>
      </c>
      <c r="D23" s="68">
        <v>0</v>
      </c>
      <c r="E23" s="68">
        <v>0</v>
      </c>
      <c r="F23" s="68">
        <v>7.1984500000000002</v>
      </c>
      <c r="G23" s="68">
        <v>2E-3</v>
      </c>
      <c r="H23" s="69">
        <v>141.30035033100003</v>
      </c>
    </row>
    <row r="24" spans="1:8" x14ac:dyDescent="0.25">
      <c r="A24" s="79" t="s">
        <v>28</v>
      </c>
      <c r="B24" s="70">
        <v>13337.200531963474</v>
      </c>
      <c r="C24" s="70">
        <v>11559.541151630998</v>
      </c>
      <c r="D24" s="70">
        <v>24241.97</v>
      </c>
      <c r="E24" s="70">
        <v>7849.0573272450692</v>
      </c>
      <c r="F24" s="70">
        <v>8883.2857222789971</v>
      </c>
      <c r="G24" s="70">
        <v>2857.9717241961011</v>
      </c>
      <c r="H24" s="71">
        <v>68729.026457314641</v>
      </c>
    </row>
    <row r="25" spans="1:8" x14ac:dyDescent="0.25">
      <c r="A25" s="72"/>
      <c r="B25" s="73"/>
      <c r="C25" s="73"/>
      <c r="D25" s="73"/>
      <c r="E25" s="73"/>
      <c r="F25" s="73"/>
      <c r="G25" s="73"/>
      <c r="H25" s="73"/>
    </row>
  </sheetData>
  <printOptions verticalCentered="1" gridLines="1"/>
  <pageMargins left="0" right="0" top="0" bottom="0" header="0" footer="0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D05C0-55BE-4242-9467-629D6C90D19B}">
  <dimension ref="A1:H25"/>
  <sheetViews>
    <sheetView tabSelected="1" workbookViewId="0">
      <selection activeCell="A3" sqref="A3"/>
    </sheetView>
  </sheetViews>
  <sheetFormatPr defaultColWidth="8.85546875" defaultRowHeight="15" x14ac:dyDescent="0.25"/>
  <cols>
    <col min="1" max="1" width="19.7109375" style="74" customWidth="1"/>
    <col min="2" max="2" width="10.28515625" style="74" bestFit="1" customWidth="1"/>
    <col min="3" max="3" width="10.85546875" style="74" bestFit="1" customWidth="1"/>
    <col min="4" max="4" width="10.42578125" style="74" bestFit="1" customWidth="1"/>
    <col min="5" max="5" width="9.7109375" style="74" bestFit="1" customWidth="1"/>
    <col min="6" max="6" width="11.85546875" style="74" bestFit="1" customWidth="1"/>
    <col min="7" max="7" width="12" style="74" customWidth="1"/>
    <col min="8" max="8" width="9.28515625" style="74" bestFit="1" customWidth="1"/>
    <col min="9" max="16384" width="8.85546875" style="74"/>
  </cols>
  <sheetData>
    <row r="1" spans="1:8" ht="18.75" x14ac:dyDescent="0.3">
      <c r="A1" s="5" t="s">
        <v>57</v>
      </c>
    </row>
    <row r="2" spans="1:8" x14ac:dyDescent="0.25">
      <c r="A2" s="3" t="s">
        <v>23</v>
      </c>
    </row>
    <row r="4" spans="1:8" ht="30" x14ac:dyDescent="0.25">
      <c r="A4" s="48" t="s">
        <v>24</v>
      </c>
      <c r="B4" s="66" t="s">
        <v>25</v>
      </c>
      <c r="C4" s="48" t="s">
        <v>26</v>
      </c>
      <c r="D4" s="48" t="s">
        <v>27</v>
      </c>
      <c r="E4" s="67" t="s">
        <v>29</v>
      </c>
      <c r="F4" s="67" t="s">
        <v>30</v>
      </c>
      <c r="G4" s="67" t="s">
        <v>33</v>
      </c>
      <c r="H4" s="48" t="s">
        <v>28</v>
      </c>
    </row>
    <row r="5" spans="1:8" x14ac:dyDescent="0.25">
      <c r="A5" s="77" t="s">
        <v>0</v>
      </c>
      <c r="B5" s="68">
        <v>36</v>
      </c>
      <c r="C5" s="68">
        <v>7</v>
      </c>
      <c r="D5" s="68">
        <v>8088</v>
      </c>
      <c r="E5" s="68">
        <v>188</v>
      </c>
      <c r="F5" s="68">
        <v>1869</v>
      </c>
      <c r="G5" s="68">
        <v>59</v>
      </c>
      <c r="H5" s="69">
        <v>10247</v>
      </c>
    </row>
    <row r="6" spans="1:8" x14ac:dyDescent="0.25">
      <c r="A6" s="77" t="s">
        <v>1</v>
      </c>
      <c r="B6" s="68">
        <v>18</v>
      </c>
      <c r="C6" s="68">
        <v>152</v>
      </c>
      <c r="D6" s="68">
        <v>0</v>
      </c>
      <c r="E6" s="68">
        <v>48</v>
      </c>
      <c r="F6" s="68">
        <v>549</v>
      </c>
      <c r="G6" s="68">
        <v>29</v>
      </c>
      <c r="H6" s="69">
        <v>796</v>
      </c>
    </row>
    <row r="7" spans="1:8" x14ac:dyDescent="0.25">
      <c r="A7" s="77" t="s">
        <v>2</v>
      </c>
      <c r="B7" s="68">
        <v>705</v>
      </c>
      <c r="C7" s="68">
        <v>566</v>
      </c>
      <c r="D7" s="68">
        <v>24671</v>
      </c>
      <c r="E7" s="68">
        <v>730</v>
      </c>
      <c r="F7" s="68">
        <v>227</v>
      </c>
      <c r="G7" s="68">
        <v>174</v>
      </c>
      <c r="H7" s="69">
        <v>27072</v>
      </c>
    </row>
    <row r="8" spans="1:8" x14ac:dyDescent="0.25">
      <c r="A8" s="77" t="s">
        <v>3</v>
      </c>
      <c r="B8" s="68">
        <v>3</v>
      </c>
      <c r="C8" s="68">
        <v>127</v>
      </c>
      <c r="D8" s="68">
        <v>0</v>
      </c>
      <c r="E8" s="68">
        <v>17</v>
      </c>
      <c r="F8" s="68">
        <v>132</v>
      </c>
      <c r="G8" s="68">
        <v>8</v>
      </c>
      <c r="H8" s="69">
        <v>286</v>
      </c>
    </row>
    <row r="9" spans="1:8" x14ac:dyDescent="0.25">
      <c r="A9" s="77" t="s">
        <v>4</v>
      </c>
      <c r="B9" s="68">
        <v>635</v>
      </c>
      <c r="C9" s="68">
        <v>73</v>
      </c>
      <c r="D9" s="68">
        <v>0</v>
      </c>
      <c r="E9" s="68">
        <v>84</v>
      </c>
      <c r="F9" s="68">
        <v>362</v>
      </c>
      <c r="G9" s="68">
        <v>0</v>
      </c>
      <c r="H9" s="69">
        <v>1154</v>
      </c>
    </row>
    <row r="10" spans="1:8" x14ac:dyDescent="0.25">
      <c r="A10" s="77" t="s">
        <v>5</v>
      </c>
      <c r="B10" s="68">
        <v>225</v>
      </c>
      <c r="C10" s="68">
        <v>54</v>
      </c>
      <c r="D10" s="68">
        <v>0</v>
      </c>
      <c r="E10" s="68">
        <v>84</v>
      </c>
      <c r="F10" s="68">
        <v>139</v>
      </c>
      <c r="G10" s="68">
        <v>2</v>
      </c>
      <c r="H10" s="69">
        <v>504</v>
      </c>
    </row>
    <row r="11" spans="1:8" x14ac:dyDescent="0.25">
      <c r="A11" s="77" t="s">
        <v>6</v>
      </c>
      <c r="B11" s="68">
        <v>1257</v>
      </c>
      <c r="C11" s="68">
        <v>58</v>
      </c>
      <c r="D11" s="68">
        <v>0</v>
      </c>
      <c r="E11" s="68">
        <v>911</v>
      </c>
      <c r="F11" s="68">
        <v>207</v>
      </c>
      <c r="G11" s="68">
        <v>8</v>
      </c>
      <c r="H11" s="69">
        <v>2440</v>
      </c>
    </row>
    <row r="12" spans="1:8" x14ac:dyDescent="0.25">
      <c r="A12" s="77" t="s">
        <v>7</v>
      </c>
      <c r="B12" s="68">
        <v>1477</v>
      </c>
      <c r="C12" s="68">
        <v>34</v>
      </c>
      <c r="D12" s="68">
        <v>0</v>
      </c>
      <c r="E12" s="68">
        <v>1401</v>
      </c>
      <c r="F12" s="68">
        <v>209</v>
      </c>
      <c r="G12" s="68">
        <v>143</v>
      </c>
      <c r="H12" s="69">
        <v>3264</v>
      </c>
    </row>
    <row r="13" spans="1:8" x14ac:dyDescent="0.25">
      <c r="A13" s="77" t="s">
        <v>8</v>
      </c>
      <c r="B13" s="68">
        <v>10</v>
      </c>
      <c r="C13" s="68">
        <v>0</v>
      </c>
      <c r="D13" s="68">
        <v>0</v>
      </c>
      <c r="E13" s="68">
        <v>14</v>
      </c>
      <c r="F13" s="68">
        <v>251</v>
      </c>
      <c r="G13" s="68">
        <v>0</v>
      </c>
      <c r="H13" s="69">
        <v>276</v>
      </c>
    </row>
    <row r="14" spans="1:8" x14ac:dyDescent="0.25">
      <c r="A14" s="78" t="s">
        <v>9</v>
      </c>
      <c r="B14" s="75">
        <v>88</v>
      </c>
      <c r="C14" s="75">
        <v>26</v>
      </c>
      <c r="D14" s="75">
        <v>0</v>
      </c>
      <c r="E14" s="75">
        <v>416</v>
      </c>
      <c r="F14" s="75">
        <v>438</v>
      </c>
      <c r="G14" s="75">
        <v>63</v>
      </c>
      <c r="H14" s="76">
        <v>1031</v>
      </c>
    </row>
    <row r="15" spans="1:8" x14ac:dyDescent="0.25">
      <c r="A15" s="77" t="s">
        <v>10</v>
      </c>
      <c r="B15" s="68">
        <v>954</v>
      </c>
      <c r="C15" s="68">
        <v>0</v>
      </c>
      <c r="D15" s="68">
        <v>0</v>
      </c>
      <c r="E15" s="68">
        <v>317</v>
      </c>
      <c r="F15" s="68">
        <v>187</v>
      </c>
      <c r="G15" s="68">
        <v>160</v>
      </c>
      <c r="H15" s="69">
        <v>1618</v>
      </c>
    </row>
    <row r="16" spans="1:8" x14ac:dyDescent="0.25">
      <c r="A16" s="77" t="s">
        <v>53</v>
      </c>
      <c r="B16" s="68">
        <v>258</v>
      </c>
      <c r="C16" s="68">
        <v>501</v>
      </c>
      <c r="D16" s="68">
        <v>0</v>
      </c>
      <c r="E16" s="68">
        <v>1264</v>
      </c>
      <c r="F16" s="68">
        <v>590</v>
      </c>
      <c r="G16" s="68">
        <v>221</v>
      </c>
      <c r="H16" s="69">
        <v>2834</v>
      </c>
    </row>
    <row r="17" spans="1:8" x14ac:dyDescent="0.25">
      <c r="A17" s="77" t="s">
        <v>12</v>
      </c>
      <c r="B17" s="68">
        <v>128</v>
      </c>
      <c r="C17" s="68">
        <v>1697</v>
      </c>
      <c r="D17" s="68">
        <v>0</v>
      </c>
      <c r="E17" s="68">
        <v>0</v>
      </c>
      <c r="F17" s="68">
        <v>91</v>
      </c>
      <c r="G17" s="68">
        <v>45</v>
      </c>
      <c r="H17" s="69">
        <v>1962</v>
      </c>
    </row>
    <row r="18" spans="1:8" x14ac:dyDescent="0.25">
      <c r="A18" s="77" t="s">
        <v>13</v>
      </c>
      <c r="B18" s="68">
        <v>86</v>
      </c>
      <c r="C18" s="68">
        <v>2358</v>
      </c>
      <c r="D18" s="68">
        <v>0</v>
      </c>
      <c r="E18" s="68">
        <v>647</v>
      </c>
      <c r="F18" s="68">
        <v>366</v>
      </c>
      <c r="G18" s="68">
        <v>249</v>
      </c>
      <c r="H18" s="69">
        <v>3706</v>
      </c>
    </row>
    <row r="19" spans="1:8" x14ac:dyDescent="0.25">
      <c r="A19" s="77" t="s">
        <v>14</v>
      </c>
      <c r="B19" s="68">
        <v>12</v>
      </c>
      <c r="C19" s="68">
        <v>828</v>
      </c>
      <c r="D19" s="68">
        <v>0</v>
      </c>
      <c r="E19" s="68">
        <v>78</v>
      </c>
      <c r="F19" s="68">
        <v>23</v>
      </c>
      <c r="G19" s="68">
        <v>1</v>
      </c>
      <c r="H19" s="69">
        <v>943</v>
      </c>
    </row>
    <row r="20" spans="1:8" x14ac:dyDescent="0.25">
      <c r="A20" s="77" t="s">
        <v>15</v>
      </c>
      <c r="B20" s="68">
        <v>3586</v>
      </c>
      <c r="C20" s="68">
        <v>5759</v>
      </c>
      <c r="D20" s="68">
        <v>0</v>
      </c>
      <c r="E20" s="68">
        <v>273</v>
      </c>
      <c r="F20" s="68">
        <v>654</v>
      </c>
      <c r="G20" s="68">
        <v>636</v>
      </c>
      <c r="H20" s="69">
        <v>10909</v>
      </c>
    </row>
    <row r="21" spans="1:8" x14ac:dyDescent="0.25">
      <c r="A21" s="77" t="s">
        <v>16</v>
      </c>
      <c r="B21" s="68">
        <v>695</v>
      </c>
      <c r="C21" s="68">
        <v>380</v>
      </c>
      <c r="D21" s="68">
        <v>0</v>
      </c>
      <c r="E21" s="68">
        <v>17</v>
      </c>
      <c r="F21" s="68">
        <v>62</v>
      </c>
      <c r="G21" s="68">
        <v>3</v>
      </c>
      <c r="H21" s="69">
        <v>1157</v>
      </c>
    </row>
    <row r="22" spans="1:8" x14ac:dyDescent="0.25">
      <c r="A22" s="77" t="s">
        <v>17</v>
      </c>
      <c r="B22" s="68">
        <v>4854</v>
      </c>
      <c r="C22" s="68">
        <v>1671</v>
      </c>
      <c r="D22" s="68">
        <v>0</v>
      </c>
      <c r="E22" s="68">
        <v>392</v>
      </c>
      <c r="F22" s="68">
        <v>244</v>
      </c>
      <c r="G22" s="68">
        <v>12</v>
      </c>
      <c r="H22" s="69">
        <v>7173</v>
      </c>
    </row>
    <row r="23" spans="1:8" x14ac:dyDescent="0.25">
      <c r="A23" s="77" t="s">
        <v>19</v>
      </c>
      <c r="B23" s="68">
        <v>0</v>
      </c>
      <c r="C23" s="68">
        <v>172</v>
      </c>
      <c r="D23" s="68">
        <v>0</v>
      </c>
      <c r="E23" s="68">
        <v>0</v>
      </c>
      <c r="F23" s="68">
        <v>2</v>
      </c>
      <c r="G23" s="68">
        <v>0</v>
      </c>
      <c r="H23" s="69">
        <v>175</v>
      </c>
    </row>
    <row r="24" spans="1:8" x14ac:dyDescent="0.25">
      <c r="A24" s="79" t="s">
        <v>28</v>
      </c>
      <c r="B24" s="70">
        <v>15026</v>
      </c>
      <c r="C24" s="70">
        <v>14465</v>
      </c>
      <c r="D24" s="70">
        <v>32759</v>
      </c>
      <c r="E24" s="70">
        <v>6880</v>
      </c>
      <c r="F24" s="70">
        <v>6604</v>
      </c>
      <c r="G24" s="70">
        <v>1813</v>
      </c>
      <c r="H24" s="71">
        <v>77547</v>
      </c>
    </row>
    <row r="25" spans="1:8" x14ac:dyDescent="0.25">
      <c r="A25" s="72"/>
      <c r="B25" s="73"/>
      <c r="C25" s="73"/>
      <c r="D25" s="73"/>
      <c r="E25" s="73"/>
      <c r="F25" s="73"/>
      <c r="G25" s="73"/>
      <c r="H25" s="73"/>
    </row>
  </sheetData>
  <printOptions verticalCentered="1" gridLines="1"/>
  <pageMargins left="0" right="0" top="0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49F1C-EA53-436E-B2D1-15B7637232DD}">
  <sheetPr>
    <tabColor theme="6"/>
  </sheetPr>
  <dimension ref="A1:I43"/>
  <sheetViews>
    <sheetView zoomScaleNormal="100" workbookViewId="0">
      <selection activeCell="A3" sqref="A3"/>
    </sheetView>
  </sheetViews>
  <sheetFormatPr defaultColWidth="8.7109375" defaultRowHeight="15" customHeight="1" x14ac:dyDescent="0.2"/>
  <cols>
    <col min="1" max="1" width="19.7109375" style="28" customWidth="1"/>
    <col min="2" max="4" width="7.42578125" style="28" bestFit="1" customWidth="1"/>
    <col min="5" max="5" width="11.5703125" style="28" bestFit="1" customWidth="1"/>
    <col min="6" max="7" width="14.140625" style="28" bestFit="1" customWidth="1"/>
    <col min="8" max="8" width="10.140625" style="28" bestFit="1" customWidth="1"/>
    <col min="9" max="9" width="14.28515625" style="28" customWidth="1"/>
    <col min="10" max="16384" width="8.7109375" style="28"/>
  </cols>
  <sheetData>
    <row r="1" spans="1:9" ht="18.75" x14ac:dyDescent="0.3">
      <c r="A1" s="20" t="s">
        <v>59</v>
      </c>
      <c r="B1" s="17"/>
      <c r="C1" s="17"/>
      <c r="D1" s="17"/>
      <c r="E1" s="17"/>
      <c r="F1" s="17"/>
      <c r="G1" s="17"/>
      <c r="H1" s="17"/>
    </row>
    <row r="2" spans="1:9" ht="15" customHeight="1" x14ac:dyDescent="0.25">
      <c r="A2" s="17" t="s">
        <v>23</v>
      </c>
      <c r="B2" s="17"/>
      <c r="C2" s="17"/>
      <c r="D2" s="17"/>
      <c r="E2" s="17"/>
      <c r="F2" s="17"/>
      <c r="G2" s="17"/>
      <c r="H2" s="17"/>
    </row>
    <row r="3" spans="1:9" ht="15" customHeight="1" x14ac:dyDescent="0.25">
      <c r="A3" s="17"/>
      <c r="B3" s="17"/>
      <c r="C3" s="17"/>
      <c r="D3" s="17"/>
      <c r="E3" s="17"/>
      <c r="F3" s="17"/>
      <c r="G3" s="17"/>
      <c r="H3" s="17"/>
    </row>
    <row r="4" spans="1:9" ht="30" x14ac:dyDescent="0.25">
      <c r="A4" s="62" t="s">
        <v>54</v>
      </c>
      <c r="B4" s="63" t="s">
        <v>46</v>
      </c>
      <c r="C4" s="63" t="s">
        <v>47</v>
      </c>
      <c r="D4" s="63" t="s">
        <v>48</v>
      </c>
      <c r="E4" s="63" t="s">
        <v>49</v>
      </c>
      <c r="F4" s="63" t="s">
        <v>50</v>
      </c>
      <c r="G4" s="63" t="s">
        <v>51</v>
      </c>
      <c r="H4" s="64" t="s">
        <v>45</v>
      </c>
    </row>
    <row r="5" spans="1:9" ht="15" customHeight="1" x14ac:dyDescent="0.25">
      <c r="A5" s="32">
        <v>2007</v>
      </c>
      <c r="B5" s="21">
        <v>122</v>
      </c>
      <c r="C5" s="21">
        <v>0</v>
      </c>
      <c r="D5" s="21">
        <v>0</v>
      </c>
      <c r="E5" s="21">
        <v>462</v>
      </c>
      <c r="F5" s="21">
        <v>460</v>
      </c>
      <c r="G5" s="21">
        <v>57</v>
      </c>
      <c r="H5" s="21">
        <v>1101</v>
      </c>
      <c r="I5" s="29"/>
    </row>
    <row r="6" spans="1:9" ht="15" customHeight="1" x14ac:dyDescent="0.25">
      <c r="A6" s="33">
        <v>2008</v>
      </c>
      <c r="B6" s="18">
        <v>132</v>
      </c>
      <c r="C6" s="18">
        <v>0</v>
      </c>
      <c r="D6" s="18">
        <v>0</v>
      </c>
      <c r="E6" s="18">
        <v>459</v>
      </c>
      <c r="F6" s="18">
        <v>467</v>
      </c>
      <c r="G6" s="18">
        <v>39</v>
      </c>
      <c r="H6" s="18">
        <v>1097</v>
      </c>
      <c r="I6" s="29"/>
    </row>
    <row r="7" spans="1:9" ht="15" customHeight="1" x14ac:dyDescent="0.25">
      <c r="A7" s="33">
        <v>2009</v>
      </c>
      <c r="B7" s="18">
        <v>78</v>
      </c>
      <c r="C7" s="18">
        <v>0</v>
      </c>
      <c r="D7" s="18">
        <v>0</v>
      </c>
      <c r="E7" s="18">
        <v>430</v>
      </c>
      <c r="F7" s="18">
        <v>479</v>
      </c>
      <c r="G7" s="18">
        <v>56</v>
      </c>
      <c r="H7" s="18">
        <v>1044</v>
      </c>
      <c r="I7" s="29"/>
    </row>
    <row r="8" spans="1:9" ht="15" customHeight="1" x14ac:dyDescent="0.25">
      <c r="A8" s="33">
        <v>2010</v>
      </c>
      <c r="B8" s="18">
        <v>83</v>
      </c>
      <c r="C8" s="18">
        <v>0</v>
      </c>
      <c r="D8" s="18">
        <v>0</v>
      </c>
      <c r="E8" s="18">
        <v>481</v>
      </c>
      <c r="F8" s="18">
        <v>474</v>
      </c>
      <c r="G8" s="18">
        <v>59</v>
      </c>
      <c r="H8" s="18">
        <v>1097</v>
      </c>
      <c r="I8" s="29"/>
    </row>
    <row r="9" spans="1:9" ht="15" customHeight="1" x14ac:dyDescent="0.25">
      <c r="A9" s="33">
        <v>2011</v>
      </c>
      <c r="B9" s="18">
        <v>95</v>
      </c>
      <c r="C9" s="18">
        <v>0</v>
      </c>
      <c r="D9" s="18">
        <v>0</v>
      </c>
      <c r="E9" s="18">
        <v>418</v>
      </c>
      <c r="F9" s="18">
        <v>438</v>
      </c>
      <c r="G9" s="18">
        <v>68</v>
      </c>
      <c r="H9" s="18">
        <v>1019</v>
      </c>
      <c r="I9" s="29"/>
    </row>
    <row r="10" spans="1:9" ht="15" customHeight="1" x14ac:dyDescent="0.25">
      <c r="A10" s="33">
        <v>2012</v>
      </c>
      <c r="B10" s="24">
        <v>141</v>
      </c>
      <c r="C10" s="24">
        <v>0</v>
      </c>
      <c r="D10" s="24">
        <v>0</v>
      </c>
      <c r="E10" s="24">
        <v>485</v>
      </c>
      <c r="F10" s="24">
        <v>501</v>
      </c>
      <c r="G10" s="24">
        <v>61</v>
      </c>
      <c r="H10" s="24">
        <v>1188</v>
      </c>
      <c r="I10" s="29"/>
    </row>
    <row r="11" spans="1:9" ht="15" customHeight="1" x14ac:dyDescent="0.25">
      <c r="A11" s="33">
        <v>2013</v>
      </c>
      <c r="B11" s="25">
        <v>105</v>
      </c>
      <c r="C11" s="25">
        <v>0</v>
      </c>
      <c r="D11" s="25">
        <v>0</v>
      </c>
      <c r="E11" s="25">
        <v>453</v>
      </c>
      <c r="F11" s="25">
        <v>452</v>
      </c>
      <c r="G11" s="25">
        <v>69</v>
      </c>
      <c r="H11" s="25">
        <v>1078</v>
      </c>
      <c r="I11" s="29"/>
    </row>
    <row r="12" spans="1:9" ht="15" customHeight="1" x14ac:dyDescent="0.25">
      <c r="A12" s="33">
        <v>2014</v>
      </c>
      <c r="B12" s="25">
        <v>115</v>
      </c>
      <c r="C12" s="25">
        <v>0</v>
      </c>
      <c r="D12" s="25">
        <v>0</v>
      </c>
      <c r="E12" s="25">
        <v>450</v>
      </c>
      <c r="F12" s="25">
        <v>462</v>
      </c>
      <c r="G12" s="25">
        <v>70</v>
      </c>
      <c r="H12" s="25">
        <v>1097</v>
      </c>
      <c r="I12" s="29"/>
    </row>
    <row r="13" spans="1:9" ht="15" customHeight="1" x14ac:dyDescent="0.25">
      <c r="A13" s="33">
        <v>2015</v>
      </c>
      <c r="B13" s="25">
        <v>140</v>
      </c>
      <c r="C13" s="25">
        <v>0</v>
      </c>
      <c r="D13" s="25">
        <v>0</v>
      </c>
      <c r="E13" s="25">
        <v>378</v>
      </c>
      <c r="F13" s="25">
        <v>415</v>
      </c>
      <c r="G13" s="25">
        <v>70</v>
      </c>
      <c r="H13" s="25">
        <v>1004</v>
      </c>
      <c r="I13" s="29"/>
    </row>
    <row r="14" spans="1:9" ht="15" customHeight="1" x14ac:dyDescent="0.25">
      <c r="A14" s="33">
        <v>2016</v>
      </c>
      <c r="B14" s="25">
        <v>108</v>
      </c>
      <c r="C14" s="25">
        <v>0</v>
      </c>
      <c r="D14" s="25">
        <v>0</v>
      </c>
      <c r="E14" s="25">
        <v>405</v>
      </c>
      <c r="F14" s="25">
        <v>438</v>
      </c>
      <c r="G14" s="25">
        <v>67</v>
      </c>
      <c r="H14" s="25">
        <v>1019</v>
      </c>
      <c r="I14" s="29"/>
    </row>
    <row r="15" spans="1:9" ht="15" customHeight="1" x14ac:dyDescent="0.25">
      <c r="A15" s="33">
        <v>2017</v>
      </c>
      <c r="B15" s="25">
        <v>72</v>
      </c>
      <c r="C15" s="25">
        <v>8</v>
      </c>
      <c r="D15" s="25">
        <v>0</v>
      </c>
      <c r="E15" s="25">
        <v>474</v>
      </c>
      <c r="F15" s="25">
        <v>500</v>
      </c>
      <c r="G15" s="25">
        <v>66</v>
      </c>
      <c r="H15" s="25">
        <v>1120</v>
      </c>
      <c r="I15" s="29"/>
    </row>
    <row r="16" spans="1:9" ht="15" customHeight="1" x14ac:dyDescent="0.25">
      <c r="A16" s="33">
        <v>2018</v>
      </c>
      <c r="B16" s="18">
        <v>60</v>
      </c>
      <c r="C16" s="18">
        <v>29</v>
      </c>
      <c r="D16" s="18">
        <v>0</v>
      </c>
      <c r="E16" s="18">
        <v>473</v>
      </c>
      <c r="F16" s="18">
        <v>550</v>
      </c>
      <c r="G16" s="18">
        <v>69</v>
      </c>
      <c r="H16" s="18">
        <v>1182</v>
      </c>
      <c r="I16" s="29"/>
    </row>
    <row r="17" spans="1:8" ht="15" customHeight="1" x14ac:dyDescent="0.25">
      <c r="A17" s="34">
        <v>2019</v>
      </c>
      <c r="B17" s="23">
        <v>55</v>
      </c>
      <c r="C17" s="23">
        <v>31</v>
      </c>
      <c r="D17" s="23">
        <v>0</v>
      </c>
      <c r="E17" s="23">
        <v>472</v>
      </c>
      <c r="F17" s="23">
        <v>522</v>
      </c>
      <c r="G17" s="23">
        <v>65</v>
      </c>
      <c r="H17" s="18">
        <v>1145</v>
      </c>
    </row>
    <row r="18" spans="1:8" ht="15" customHeight="1" x14ac:dyDescent="0.25">
      <c r="A18" s="33">
        <v>2020</v>
      </c>
      <c r="B18" s="25">
        <v>146</v>
      </c>
      <c r="C18" s="25">
        <v>34</v>
      </c>
      <c r="D18" s="25">
        <v>0</v>
      </c>
      <c r="E18" s="25">
        <v>437</v>
      </c>
      <c r="F18" s="25">
        <v>421</v>
      </c>
      <c r="G18" s="25">
        <v>57</v>
      </c>
      <c r="H18" s="25">
        <v>1095</v>
      </c>
    </row>
    <row r="19" spans="1:8" ht="15" customHeight="1" x14ac:dyDescent="0.25">
      <c r="A19" s="33">
        <v>2021</v>
      </c>
      <c r="B19" s="25">
        <v>126</v>
      </c>
      <c r="C19" s="25">
        <v>28</v>
      </c>
      <c r="D19" s="25">
        <v>0</v>
      </c>
      <c r="E19" s="25">
        <v>471</v>
      </c>
      <c r="F19" s="25">
        <v>559</v>
      </c>
      <c r="G19" s="25">
        <v>60</v>
      </c>
      <c r="H19" s="25">
        <v>1244</v>
      </c>
    </row>
    <row r="20" spans="1:8" x14ac:dyDescent="0.25">
      <c r="A20" s="33">
        <v>2022</v>
      </c>
      <c r="B20" s="25">
        <v>65.632518999999903</v>
      </c>
      <c r="C20" s="25">
        <v>27.110196000000073</v>
      </c>
      <c r="D20" s="25">
        <v>0</v>
      </c>
      <c r="E20" s="25">
        <v>468.76060599499999</v>
      </c>
      <c r="F20" s="25">
        <v>534.61654999999996</v>
      </c>
      <c r="G20" s="25">
        <v>59.414999999999999</v>
      </c>
      <c r="H20" s="25">
        <v>1155.5348709949999</v>
      </c>
    </row>
    <row r="21" spans="1:8" x14ac:dyDescent="0.25">
      <c r="A21" s="33">
        <v>2023</v>
      </c>
      <c r="B21" s="25">
        <v>88</v>
      </c>
      <c r="C21" s="25">
        <v>26</v>
      </c>
      <c r="D21" s="25">
        <v>0</v>
      </c>
      <c r="E21" s="25">
        <v>416</v>
      </c>
      <c r="F21" s="25">
        <v>438</v>
      </c>
      <c r="G21" s="25">
        <v>63</v>
      </c>
      <c r="H21" s="25">
        <v>1031</v>
      </c>
    </row>
    <row r="22" spans="1:8" x14ac:dyDescent="0.25">
      <c r="A22" s="17"/>
      <c r="B22" s="17"/>
      <c r="C22" s="17"/>
      <c r="D22" s="17"/>
      <c r="E22" s="17"/>
      <c r="F22" s="17"/>
      <c r="G22" s="17"/>
      <c r="H22" s="17"/>
    </row>
    <row r="23" spans="1:8" ht="18.75" x14ac:dyDescent="0.3">
      <c r="A23" s="20" t="s">
        <v>58</v>
      </c>
      <c r="B23" s="17"/>
      <c r="C23" s="17"/>
      <c r="D23" s="17"/>
      <c r="E23" s="17"/>
      <c r="F23" s="17"/>
      <c r="G23" s="17"/>
      <c r="H23" s="17"/>
    </row>
    <row r="24" spans="1:8" x14ac:dyDescent="0.25">
      <c r="A24" s="17" t="s">
        <v>23</v>
      </c>
      <c r="B24" s="17"/>
      <c r="C24" s="17"/>
      <c r="D24" s="17"/>
      <c r="E24" s="17"/>
      <c r="F24" s="17"/>
      <c r="G24" s="17"/>
      <c r="H24" s="17"/>
    </row>
    <row r="25" spans="1:8" ht="15" customHeight="1" x14ac:dyDescent="0.25">
      <c r="A25" s="17"/>
      <c r="B25" s="17"/>
      <c r="C25" s="17"/>
      <c r="D25" s="17"/>
      <c r="E25" s="17"/>
      <c r="F25" s="17"/>
      <c r="G25" s="17"/>
      <c r="H25" s="17"/>
    </row>
    <row r="26" spans="1:8" ht="15" customHeight="1" x14ac:dyDescent="0.25">
      <c r="A26" s="62" t="s">
        <v>54</v>
      </c>
      <c r="B26" s="63" t="s">
        <v>46</v>
      </c>
      <c r="C26" s="63" t="s">
        <v>47</v>
      </c>
      <c r="D26" s="63" t="s">
        <v>48</v>
      </c>
      <c r="E26" s="63" t="s">
        <v>49</v>
      </c>
      <c r="F26" s="63" t="s">
        <v>50</v>
      </c>
      <c r="G26" s="63" t="s">
        <v>51</v>
      </c>
      <c r="H26" s="64" t="s">
        <v>45</v>
      </c>
    </row>
    <row r="27" spans="1:8" ht="15" customHeight="1" x14ac:dyDescent="0.25">
      <c r="A27" s="32">
        <v>2007</v>
      </c>
      <c r="B27" s="22">
        <f>(B5/$H5)*100</f>
        <v>11.080835603996366</v>
      </c>
      <c r="C27" s="22">
        <f t="shared" ref="C27:H27" si="0">(C5/$H5)*100</f>
        <v>0</v>
      </c>
      <c r="D27" s="22">
        <f t="shared" si="0"/>
        <v>0</v>
      </c>
      <c r="E27" s="22">
        <f t="shared" si="0"/>
        <v>41.961852861035418</v>
      </c>
      <c r="F27" s="22">
        <f t="shared" si="0"/>
        <v>41.780199818346958</v>
      </c>
      <c r="G27" s="22">
        <f t="shared" si="0"/>
        <v>5.1771117166212539</v>
      </c>
      <c r="H27" s="30">
        <f t="shared" si="0"/>
        <v>100</v>
      </c>
    </row>
    <row r="28" spans="1:8" ht="15" customHeight="1" x14ac:dyDescent="0.25">
      <c r="A28" s="33">
        <v>2008</v>
      </c>
      <c r="B28" s="26">
        <f t="shared" ref="B28:H38" si="1">(B6/$H6)*100</f>
        <v>12.03281677301732</v>
      </c>
      <c r="C28" s="26">
        <f t="shared" si="1"/>
        <v>0</v>
      </c>
      <c r="D28" s="26">
        <f t="shared" si="1"/>
        <v>0</v>
      </c>
      <c r="E28" s="26">
        <f t="shared" si="1"/>
        <v>41.841385597082954</v>
      </c>
      <c r="F28" s="26">
        <f t="shared" si="1"/>
        <v>42.570647219690066</v>
      </c>
      <c r="G28" s="26">
        <f t="shared" si="1"/>
        <v>3.5551504102096629</v>
      </c>
      <c r="H28" s="27">
        <f t="shared" si="1"/>
        <v>100</v>
      </c>
    </row>
    <row r="29" spans="1:8" ht="15" customHeight="1" x14ac:dyDescent="0.25">
      <c r="A29" s="33">
        <v>2009</v>
      </c>
      <c r="B29" s="26">
        <f t="shared" si="1"/>
        <v>7.4712643678160928</v>
      </c>
      <c r="C29" s="26">
        <f t="shared" si="1"/>
        <v>0</v>
      </c>
      <c r="D29" s="26">
        <f t="shared" si="1"/>
        <v>0</v>
      </c>
      <c r="E29" s="26">
        <f t="shared" si="1"/>
        <v>41.187739463601531</v>
      </c>
      <c r="F29" s="26">
        <f t="shared" si="1"/>
        <v>45.881226053639843</v>
      </c>
      <c r="G29" s="26">
        <f t="shared" si="1"/>
        <v>5.3639846743295019</v>
      </c>
      <c r="H29" s="27">
        <f t="shared" si="1"/>
        <v>100</v>
      </c>
    </row>
    <row r="30" spans="1:8" ht="15" customHeight="1" x14ac:dyDescent="0.25">
      <c r="A30" s="33">
        <v>2010</v>
      </c>
      <c r="B30" s="26">
        <f t="shared" si="1"/>
        <v>7.566089334548769</v>
      </c>
      <c r="C30" s="26">
        <f t="shared" si="1"/>
        <v>0</v>
      </c>
      <c r="D30" s="26">
        <f t="shared" si="1"/>
        <v>0</v>
      </c>
      <c r="E30" s="26">
        <f t="shared" si="1"/>
        <v>43.846855059252505</v>
      </c>
      <c r="F30" s="26">
        <f t="shared" si="1"/>
        <v>43.208751139471282</v>
      </c>
      <c r="G30" s="26">
        <f t="shared" si="1"/>
        <v>5.378304466727438</v>
      </c>
      <c r="H30" s="27">
        <f t="shared" si="1"/>
        <v>100</v>
      </c>
    </row>
    <row r="31" spans="1:8" ht="15" customHeight="1" x14ac:dyDescent="0.25">
      <c r="A31" s="33">
        <v>2011</v>
      </c>
      <c r="B31" s="26">
        <f t="shared" si="1"/>
        <v>9.322865554465162</v>
      </c>
      <c r="C31" s="26">
        <f t="shared" si="1"/>
        <v>0</v>
      </c>
      <c r="D31" s="26">
        <f t="shared" si="1"/>
        <v>0</v>
      </c>
      <c r="E31" s="26">
        <f t="shared" si="1"/>
        <v>41.020608439646708</v>
      </c>
      <c r="F31" s="26">
        <f t="shared" si="1"/>
        <v>42.983316977428856</v>
      </c>
      <c r="G31" s="26">
        <f t="shared" si="1"/>
        <v>6.6732090284592731</v>
      </c>
      <c r="H31" s="27">
        <f t="shared" si="1"/>
        <v>100</v>
      </c>
    </row>
    <row r="32" spans="1:8" ht="15" customHeight="1" x14ac:dyDescent="0.25">
      <c r="A32" s="33">
        <v>2012</v>
      </c>
      <c r="B32" s="26">
        <f t="shared" si="1"/>
        <v>11.868686868686869</v>
      </c>
      <c r="C32" s="26">
        <f t="shared" si="1"/>
        <v>0</v>
      </c>
      <c r="D32" s="26">
        <f t="shared" si="1"/>
        <v>0</v>
      </c>
      <c r="E32" s="26">
        <f t="shared" si="1"/>
        <v>40.824915824915827</v>
      </c>
      <c r="F32" s="26">
        <f t="shared" si="1"/>
        <v>42.171717171717169</v>
      </c>
      <c r="G32" s="26">
        <f t="shared" si="1"/>
        <v>5.134680134680135</v>
      </c>
      <c r="H32" s="27">
        <f t="shared" si="1"/>
        <v>100</v>
      </c>
    </row>
    <row r="33" spans="1:8" ht="15" customHeight="1" x14ac:dyDescent="0.25">
      <c r="A33" s="33">
        <v>2013</v>
      </c>
      <c r="B33" s="26">
        <f t="shared" si="1"/>
        <v>9.7402597402597415</v>
      </c>
      <c r="C33" s="26">
        <f t="shared" si="1"/>
        <v>0</v>
      </c>
      <c r="D33" s="26">
        <f t="shared" si="1"/>
        <v>0</v>
      </c>
      <c r="E33" s="26">
        <f t="shared" si="1"/>
        <v>42.022263450834878</v>
      </c>
      <c r="F33" s="26">
        <f t="shared" si="1"/>
        <v>41.929499072356215</v>
      </c>
      <c r="G33" s="26">
        <f t="shared" si="1"/>
        <v>6.4007421150278301</v>
      </c>
      <c r="H33" s="27">
        <f t="shared" si="1"/>
        <v>100</v>
      </c>
    </row>
    <row r="34" spans="1:8" ht="15" customHeight="1" x14ac:dyDescent="0.25">
      <c r="A34" s="33">
        <v>2014</v>
      </c>
      <c r="B34" s="26">
        <f t="shared" si="1"/>
        <v>10.483135824977211</v>
      </c>
      <c r="C34" s="26">
        <f t="shared" si="1"/>
        <v>0</v>
      </c>
      <c r="D34" s="26">
        <f t="shared" si="1"/>
        <v>0</v>
      </c>
      <c r="E34" s="26">
        <f t="shared" si="1"/>
        <v>41.020966271649954</v>
      </c>
      <c r="F34" s="26">
        <f t="shared" si="1"/>
        <v>42.114858705560621</v>
      </c>
      <c r="G34" s="26">
        <f t="shared" si="1"/>
        <v>6.381039197812215</v>
      </c>
      <c r="H34" s="27">
        <f t="shared" si="1"/>
        <v>100</v>
      </c>
    </row>
    <row r="35" spans="1:8" ht="15" customHeight="1" x14ac:dyDescent="0.25">
      <c r="A35" s="33">
        <v>2015</v>
      </c>
      <c r="B35" s="26">
        <f t="shared" si="1"/>
        <v>13.944223107569719</v>
      </c>
      <c r="C35" s="26">
        <f t="shared" si="1"/>
        <v>0</v>
      </c>
      <c r="D35" s="26">
        <f t="shared" si="1"/>
        <v>0</v>
      </c>
      <c r="E35" s="26">
        <f t="shared" si="1"/>
        <v>37.649402390438247</v>
      </c>
      <c r="F35" s="26">
        <f t="shared" si="1"/>
        <v>41.334661354581677</v>
      </c>
      <c r="G35" s="26">
        <f t="shared" si="1"/>
        <v>6.9721115537848597</v>
      </c>
      <c r="H35" s="27">
        <f t="shared" si="1"/>
        <v>100</v>
      </c>
    </row>
    <row r="36" spans="1:8" ht="15" customHeight="1" x14ac:dyDescent="0.25">
      <c r="A36" s="33">
        <v>2016</v>
      </c>
      <c r="B36" s="26">
        <f t="shared" si="1"/>
        <v>10.598626104023552</v>
      </c>
      <c r="C36" s="26">
        <f t="shared" si="1"/>
        <v>0</v>
      </c>
      <c r="D36" s="26">
        <f t="shared" si="1"/>
        <v>0</v>
      </c>
      <c r="E36" s="26">
        <f t="shared" si="1"/>
        <v>39.744847890088323</v>
      </c>
      <c r="F36" s="26">
        <f t="shared" si="1"/>
        <v>42.983316977428856</v>
      </c>
      <c r="G36" s="26">
        <f t="shared" si="1"/>
        <v>6.5750736015701667</v>
      </c>
      <c r="H36" s="27">
        <f t="shared" si="1"/>
        <v>100</v>
      </c>
    </row>
    <row r="37" spans="1:8" ht="15" customHeight="1" x14ac:dyDescent="0.25">
      <c r="A37" s="33">
        <v>2017</v>
      </c>
      <c r="B37" s="26">
        <f t="shared" si="1"/>
        <v>6.4285714285714279</v>
      </c>
      <c r="C37" s="26">
        <f t="shared" si="1"/>
        <v>0.7142857142857143</v>
      </c>
      <c r="D37" s="26">
        <f t="shared" si="1"/>
        <v>0</v>
      </c>
      <c r="E37" s="26">
        <f t="shared" si="1"/>
        <v>42.321428571428569</v>
      </c>
      <c r="F37" s="26">
        <f t="shared" si="1"/>
        <v>44.642857142857146</v>
      </c>
      <c r="G37" s="26">
        <f t="shared" si="1"/>
        <v>5.8928571428571423</v>
      </c>
      <c r="H37" s="27">
        <f t="shared" si="1"/>
        <v>100</v>
      </c>
    </row>
    <row r="38" spans="1:8" ht="15" customHeight="1" x14ac:dyDescent="0.25">
      <c r="A38" s="33">
        <v>2018</v>
      </c>
      <c r="B38" s="26">
        <f t="shared" ref="B38:B43" si="2">(B16/$H16)*100</f>
        <v>5.0761421319796955</v>
      </c>
      <c r="C38" s="26">
        <f t="shared" si="1"/>
        <v>2.4534686971235193</v>
      </c>
      <c r="D38" s="26">
        <f t="shared" si="1"/>
        <v>0</v>
      </c>
      <c r="E38" s="26">
        <f t="shared" si="1"/>
        <v>40.016920473773268</v>
      </c>
      <c r="F38" s="26">
        <f t="shared" si="1"/>
        <v>46.531302876480538</v>
      </c>
      <c r="G38" s="26">
        <f t="shared" si="1"/>
        <v>5.8375634517766501</v>
      </c>
      <c r="H38" s="27">
        <f t="shared" si="1"/>
        <v>100</v>
      </c>
    </row>
    <row r="39" spans="1:8" ht="15" customHeight="1" x14ac:dyDescent="0.25">
      <c r="A39" s="33">
        <v>2019</v>
      </c>
      <c r="B39" s="26">
        <f t="shared" si="2"/>
        <v>4.8034934497816595</v>
      </c>
      <c r="C39" s="26">
        <f t="shared" ref="C39:H39" si="3">(C17/$H17)*100</f>
        <v>2.7074235807860263</v>
      </c>
      <c r="D39" s="26">
        <f t="shared" si="3"/>
        <v>0</v>
      </c>
      <c r="E39" s="26">
        <f t="shared" si="3"/>
        <v>41.222707423580786</v>
      </c>
      <c r="F39" s="26">
        <f t="shared" si="3"/>
        <v>45.589519650655021</v>
      </c>
      <c r="G39" s="26">
        <f t="shared" si="3"/>
        <v>5.6768558951965069</v>
      </c>
      <c r="H39" s="27">
        <f t="shared" si="3"/>
        <v>100</v>
      </c>
    </row>
    <row r="40" spans="1:8" ht="15" customHeight="1" x14ac:dyDescent="0.25">
      <c r="A40" s="33">
        <v>2020</v>
      </c>
      <c r="B40" s="26">
        <f t="shared" si="2"/>
        <v>13.333333333333334</v>
      </c>
      <c r="C40" s="26">
        <f t="shared" ref="C40:H40" si="4">(C18/$H18)*100</f>
        <v>3.1050228310502281</v>
      </c>
      <c r="D40" s="26">
        <f t="shared" si="4"/>
        <v>0</v>
      </c>
      <c r="E40" s="26">
        <f t="shared" si="4"/>
        <v>39.908675799086758</v>
      </c>
      <c r="F40" s="26">
        <f t="shared" si="4"/>
        <v>38.44748858447489</v>
      </c>
      <c r="G40" s="26">
        <f t="shared" si="4"/>
        <v>5.2054794520547949</v>
      </c>
      <c r="H40" s="27">
        <f t="shared" si="4"/>
        <v>100</v>
      </c>
    </row>
    <row r="41" spans="1:8" ht="15" customHeight="1" x14ac:dyDescent="0.25">
      <c r="A41" s="33">
        <v>2021</v>
      </c>
      <c r="B41" s="26">
        <f t="shared" si="2"/>
        <v>10.128617363344052</v>
      </c>
      <c r="C41" s="26">
        <f t="shared" ref="C41:H41" si="5">(C19/$H19)*100</f>
        <v>2.2508038585209005</v>
      </c>
      <c r="D41" s="26">
        <f t="shared" si="5"/>
        <v>0</v>
      </c>
      <c r="E41" s="26">
        <f t="shared" si="5"/>
        <v>37.861736334405144</v>
      </c>
      <c r="F41" s="26">
        <f t="shared" si="5"/>
        <v>44.935691318327976</v>
      </c>
      <c r="G41" s="26">
        <f t="shared" si="5"/>
        <v>4.823151125401929</v>
      </c>
      <c r="H41" s="27">
        <f t="shared" si="5"/>
        <v>100</v>
      </c>
    </row>
    <row r="42" spans="1:8" ht="15" customHeight="1" x14ac:dyDescent="0.25">
      <c r="A42" s="33">
        <v>2022</v>
      </c>
      <c r="B42" s="26">
        <f t="shared" si="2"/>
        <v>5.6798388908406983</v>
      </c>
      <c r="C42" s="26">
        <f t="shared" ref="C42:H42" si="6">(C20/$H20)*100</f>
        <v>2.346116649569927</v>
      </c>
      <c r="D42" s="26">
        <f t="shared" si="6"/>
        <v>0</v>
      </c>
      <c r="E42" s="26">
        <f t="shared" si="6"/>
        <v>40.566547817926335</v>
      </c>
      <c r="F42" s="26">
        <f t="shared" si="6"/>
        <v>46.265721911071026</v>
      </c>
      <c r="G42" s="26">
        <f t="shared" si="6"/>
        <v>5.1417747305920196</v>
      </c>
      <c r="H42" s="27">
        <f t="shared" si="6"/>
        <v>100</v>
      </c>
    </row>
    <row r="43" spans="1:8" ht="15" customHeight="1" x14ac:dyDescent="0.25">
      <c r="A43" s="83">
        <v>2023</v>
      </c>
      <c r="B43" s="26">
        <f t="shared" si="2"/>
        <v>8.5354025218234728</v>
      </c>
      <c r="C43" s="26">
        <f t="shared" ref="C43:H43" si="7">(C21/$H21)*100</f>
        <v>2.5218234723569348</v>
      </c>
      <c r="D43" s="26">
        <f t="shared" si="7"/>
        <v>0</v>
      </c>
      <c r="E43" s="26">
        <f t="shared" si="7"/>
        <v>40.349175557710957</v>
      </c>
      <c r="F43" s="26">
        <f t="shared" si="7"/>
        <v>42.483026188166825</v>
      </c>
      <c r="G43" s="26">
        <f t="shared" si="7"/>
        <v>6.1105722599418044</v>
      </c>
      <c r="H43" s="27">
        <f t="shared" si="7"/>
        <v>100</v>
      </c>
    </row>
  </sheetData>
  <printOptions gridLines="1"/>
  <pageMargins left="0" right="0" top="0" bottom="0" header="0.31496062992125984" footer="0.31496062992125984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5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3" customWidth="1"/>
    <col min="2" max="2" width="10.28515625" style="3" bestFit="1" customWidth="1"/>
    <col min="3" max="3" width="10.85546875" style="3" bestFit="1" customWidth="1"/>
    <col min="4" max="4" width="10.42578125" style="3" bestFit="1" customWidth="1"/>
    <col min="5" max="5" width="9.7109375" style="3" bestFit="1" customWidth="1"/>
    <col min="6" max="6" width="11.85546875" style="3" bestFit="1" customWidth="1"/>
    <col min="7" max="7" width="12" style="3" bestFit="1" customWidth="1"/>
    <col min="8" max="8" width="9.28515625" style="3" bestFit="1" customWidth="1"/>
    <col min="9" max="16384" width="9.140625" style="3"/>
  </cols>
  <sheetData>
    <row r="1" spans="1:17" ht="18.75" x14ac:dyDescent="0.3">
      <c r="A1" s="5" t="s">
        <v>32</v>
      </c>
    </row>
    <row r="2" spans="1:17" x14ac:dyDescent="0.25">
      <c r="A2" s="3" t="s">
        <v>23</v>
      </c>
    </row>
    <row r="4" spans="1:17" ht="30" x14ac:dyDescent="0.25">
      <c r="A4" s="43" t="s">
        <v>24</v>
      </c>
      <c r="B4" s="44" t="s">
        <v>25</v>
      </c>
      <c r="C4" s="37" t="s">
        <v>26</v>
      </c>
      <c r="D4" s="37" t="s">
        <v>27</v>
      </c>
      <c r="E4" s="38" t="s">
        <v>29</v>
      </c>
      <c r="F4" s="38" t="s">
        <v>30</v>
      </c>
      <c r="G4" s="38" t="s">
        <v>33</v>
      </c>
      <c r="H4" s="39" t="s">
        <v>28</v>
      </c>
    </row>
    <row r="5" spans="1:17" x14ac:dyDescent="0.25">
      <c r="A5" s="7" t="s">
        <v>0</v>
      </c>
      <c r="B5" s="2">
        <v>31</v>
      </c>
      <c r="C5" s="2">
        <v>14</v>
      </c>
      <c r="D5" s="2">
        <v>0</v>
      </c>
      <c r="E5" s="2">
        <v>619</v>
      </c>
      <c r="F5" s="2">
        <v>7103</v>
      </c>
      <c r="G5" s="2">
        <v>430</v>
      </c>
      <c r="H5" s="2">
        <v>8198</v>
      </c>
      <c r="K5" s="4"/>
      <c r="L5" s="4"/>
      <c r="M5" s="4"/>
      <c r="N5" s="4"/>
      <c r="O5" s="4"/>
      <c r="P5" s="4"/>
      <c r="Q5" s="4"/>
    </row>
    <row r="6" spans="1:17" x14ac:dyDescent="0.25">
      <c r="A6" s="7" t="s">
        <v>1</v>
      </c>
      <c r="B6" s="2">
        <v>24</v>
      </c>
      <c r="C6" s="2">
        <v>15</v>
      </c>
      <c r="D6" s="2">
        <v>0</v>
      </c>
      <c r="E6" s="2">
        <v>39</v>
      </c>
      <c r="F6" s="2">
        <v>929</v>
      </c>
      <c r="G6" s="2">
        <v>157</v>
      </c>
      <c r="H6" s="2">
        <v>1164</v>
      </c>
      <c r="K6" s="4"/>
      <c r="L6" s="4"/>
      <c r="M6" s="4"/>
      <c r="N6" s="4"/>
      <c r="O6" s="4"/>
      <c r="P6" s="4"/>
      <c r="Q6" s="4"/>
    </row>
    <row r="7" spans="1:17" x14ac:dyDescent="0.25">
      <c r="A7" s="7" t="s">
        <v>2</v>
      </c>
      <c r="B7" s="2">
        <v>754</v>
      </c>
      <c r="C7" s="2">
        <v>36</v>
      </c>
      <c r="D7" s="2">
        <v>14380</v>
      </c>
      <c r="E7" s="2">
        <v>754</v>
      </c>
      <c r="F7" s="2">
        <v>295</v>
      </c>
      <c r="G7" s="2">
        <v>2216</v>
      </c>
      <c r="H7" s="2">
        <v>18433</v>
      </c>
      <c r="K7" s="4"/>
      <c r="L7" s="4"/>
      <c r="M7" s="4"/>
      <c r="N7" s="4"/>
      <c r="O7" s="4"/>
      <c r="P7" s="4"/>
      <c r="Q7" s="4"/>
    </row>
    <row r="8" spans="1:17" x14ac:dyDescent="0.25">
      <c r="A8" s="7" t="s">
        <v>3</v>
      </c>
      <c r="B8" s="2">
        <v>3</v>
      </c>
      <c r="C8" s="2">
        <v>0</v>
      </c>
      <c r="D8" s="2">
        <v>0</v>
      </c>
      <c r="E8" s="2">
        <v>51</v>
      </c>
      <c r="F8" s="2">
        <v>289</v>
      </c>
      <c r="G8" s="2">
        <v>0</v>
      </c>
      <c r="H8" s="2">
        <v>342</v>
      </c>
      <c r="K8" s="4"/>
      <c r="L8" s="4"/>
      <c r="M8" s="4"/>
      <c r="N8" s="4"/>
      <c r="O8" s="4"/>
      <c r="P8" s="4"/>
      <c r="Q8" s="4"/>
    </row>
    <row r="9" spans="1:17" x14ac:dyDescent="0.25">
      <c r="A9" s="7" t="s">
        <v>4</v>
      </c>
      <c r="B9" s="2">
        <v>752</v>
      </c>
      <c r="C9" s="2">
        <v>0</v>
      </c>
      <c r="D9" s="2">
        <v>0</v>
      </c>
      <c r="E9" s="2">
        <v>955</v>
      </c>
      <c r="F9" s="2">
        <v>1636</v>
      </c>
      <c r="G9" s="2">
        <v>62</v>
      </c>
      <c r="H9" s="2">
        <v>3406</v>
      </c>
      <c r="K9" s="4"/>
      <c r="L9" s="4"/>
      <c r="M9" s="4"/>
      <c r="N9" s="4"/>
      <c r="O9" s="4"/>
      <c r="P9" s="4"/>
      <c r="Q9" s="4"/>
    </row>
    <row r="10" spans="1:17" x14ac:dyDescent="0.25">
      <c r="A10" s="7" t="s">
        <v>5</v>
      </c>
      <c r="B10" s="2">
        <v>4</v>
      </c>
      <c r="C10" s="2">
        <v>0</v>
      </c>
      <c r="D10" s="2">
        <v>0</v>
      </c>
      <c r="E10" s="2">
        <v>126</v>
      </c>
      <c r="F10" s="2">
        <v>585</v>
      </c>
      <c r="G10" s="2">
        <v>26</v>
      </c>
      <c r="H10" s="2">
        <v>741</v>
      </c>
      <c r="K10" s="4"/>
      <c r="L10" s="4"/>
      <c r="M10" s="4"/>
      <c r="N10" s="4"/>
      <c r="O10" s="4"/>
      <c r="P10" s="4"/>
      <c r="Q10" s="4"/>
    </row>
    <row r="11" spans="1:17" x14ac:dyDescent="0.25">
      <c r="A11" s="7" t="s">
        <v>6</v>
      </c>
      <c r="B11" s="2">
        <v>1597</v>
      </c>
      <c r="C11" s="2">
        <v>4</v>
      </c>
      <c r="D11" s="2">
        <v>0</v>
      </c>
      <c r="E11" s="2">
        <v>2140</v>
      </c>
      <c r="F11" s="2">
        <v>270</v>
      </c>
      <c r="G11" s="2">
        <v>205</v>
      </c>
      <c r="H11" s="2">
        <v>4216</v>
      </c>
      <c r="K11" s="4"/>
      <c r="L11" s="4"/>
      <c r="M11" s="4"/>
      <c r="N11" s="4"/>
      <c r="O11" s="4"/>
      <c r="P11" s="4"/>
      <c r="Q11" s="4"/>
    </row>
    <row r="12" spans="1:17" x14ac:dyDescent="0.25">
      <c r="A12" s="7" t="s">
        <v>7</v>
      </c>
      <c r="B12" s="2">
        <v>1794</v>
      </c>
      <c r="C12" s="2">
        <v>0</v>
      </c>
      <c r="D12" s="2">
        <v>0</v>
      </c>
      <c r="E12" s="2">
        <v>1820</v>
      </c>
      <c r="F12" s="2">
        <v>295</v>
      </c>
      <c r="G12" s="2">
        <v>163</v>
      </c>
      <c r="H12" s="2">
        <v>4072</v>
      </c>
      <c r="K12" s="4"/>
      <c r="L12" s="4"/>
      <c r="M12" s="4"/>
      <c r="N12" s="4"/>
      <c r="O12" s="4"/>
      <c r="P12" s="4"/>
      <c r="Q12" s="4"/>
    </row>
    <row r="13" spans="1:17" x14ac:dyDescent="0.25">
      <c r="A13" s="7" t="s">
        <v>8</v>
      </c>
      <c r="B13" s="2">
        <v>61</v>
      </c>
      <c r="C13" s="2">
        <v>0</v>
      </c>
      <c r="D13" s="2">
        <v>0</v>
      </c>
      <c r="E13" s="2">
        <v>30</v>
      </c>
      <c r="F13" s="2">
        <v>297</v>
      </c>
      <c r="G13" s="2">
        <v>201</v>
      </c>
      <c r="H13" s="2">
        <v>589</v>
      </c>
      <c r="K13" s="4"/>
      <c r="L13" s="4"/>
      <c r="M13" s="4"/>
      <c r="N13" s="4"/>
      <c r="O13" s="4"/>
      <c r="P13" s="4"/>
      <c r="Q13" s="4"/>
    </row>
    <row r="14" spans="1:17" x14ac:dyDescent="0.25">
      <c r="A14" s="53" t="s">
        <v>9</v>
      </c>
      <c r="B14" s="55">
        <v>132</v>
      </c>
      <c r="C14" s="55">
        <v>0</v>
      </c>
      <c r="D14" s="55">
        <v>0</v>
      </c>
      <c r="E14" s="55">
        <v>459</v>
      </c>
      <c r="F14" s="55">
        <v>467</v>
      </c>
      <c r="G14" s="55">
        <v>39</v>
      </c>
      <c r="H14" s="55">
        <v>1097</v>
      </c>
      <c r="K14" s="4"/>
      <c r="L14" s="4"/>
      <c r="M14" s="4"/>
      <c r="N14" s="4"/>
      <c r="O14" s="4"/>
      <c r="P14" s="4"/>
      <c r="Q14" s="4"/>
    </row>
    <row r="15" spans="1:17" x14ac:dyDescent="0.25">
      <c r="A15" s="7" t="s">
        <v>10</v>
      </c>
      <c r="B15" s="2">
        <v>936</v>
      </c>
      <c r="C15" s="2">
        <v>0</v>
      </c>
      <c r="D15" s="2">
        <v>0</v>
      </c>
      <c r="E15" s="2">
        <v>347</v>
      </c>
      <c r="F15" s="2">
        <v>241</v>
      </c>
      <c r="G15" s="2">
        <v>175</v>
      </c>
      <c r="H15" s="2">
        <v>1698</v>
      </c>
      <c r="K15" s="4"/>
      <c r="L15" s="4"/>
      <c r="M15" s="4"/>
      <c r="N15" s="4"/>
      <c r="O15" s="4"/>
      <c r="P15" s="4"/>
      <c r="Q15" s="4"/>
    </row>
    <row r="16" spans="1:17" x14ac:dyDescent="0.25">
      <c r="A16" s="7" t="s">
        <v>11</v>
      </c>
      <c r="B16" s="2">
        <v>223</v>
      </c>
      <c r="C16" s="2">
        <v>0</v>
      </c>
      <c r="D16" s="2">
        <v>0</v>
      </c>
      <c r="E16" s="2">
        <v>662</v>
      </c>
      <c r="F16" s="2">
        <v>404</v>
      </c>
      <c r="G16" s="2">
        <v>11</v>
      </c>
      <c r="H16" s="2">
        <v>1301</v>
      </c>
      <c r="K16" s="4"/>
      <c r="L16" s="4"/>
      <c r="M16" s="4"/>
      <c r="N16" s="4"/>
      <c r="O16" s="4"/>
      <c r="P16" s="4"/>
      <c r="Q16" s="4"/>
    </row>
    <row r="17" spans="1:17" x14ac:dyDescent="0.25">
      <c r="A17" s="7" t="s">
        <v>12</v>
      </c>
      <c r="B17" s="2">
        <v>134</v>
      </c>
      <c r="C17" s="2">
        <v>0</v>
      </c>
      <c r="D17" s="2">
        <v>0</v>
      </c>
      <c r="E17" s="2">
        <v>0</v>
      </c>
      <c r="F17" s="2">
        <v>179</v>
      </c>
      <c r="G17" s="2">
        <v>532</v>
      </c>
      <c r="H17" s="2">
        <v>845</v>
      </c>
      <c r="K17" s="4"/>
      <c r="L17" s="4"/>
      <c r="M17" s="4"/>
      <c r="N17" s="4"/>
      <c r="O17" s="4"/>
      <c r="P17" s="4"/>
      <c r="Q17" s="4"/>
    </row>
    <row r="18" spans="1:17" x14ac:dyDescent="0.25">
      <c r="A18" s="7" t="s">
        <v>13</v>
      </c>
      <c r="B18" s="2">
        <v>97</v>
      </c>
      <c r="C18" s="2">
        <v>12</v>
      </c>
      <c r="D18" s="2">
        <v>0</v>
      </c>
      <c r="E18" s="2">
        <v>1036</v>
      </c>
      <c r="F18" s="2">
        <v>461</v>
      </c>
      <c r="G18" s="2">
        <v>2962</v>
      </c>
      <c r="H18" s="2">
        <v>4567</v>
      </c>
      <c r="K18" s="4"/>
      <c r="L18" s="4"/>
      <c r="M18" s="4"/>
      <c r="N18" s="4"/>
      <c r="O18" s="4"/>
      <c r="P18" s="4"/>
      <c r="Q18" s="4"/>
    </row>
    <row r="19" spans="1:17" x14ac:dyDescent="0.25">
      <c r="A19" s="7" t="s">
        <v>14</v>
      </c>
      <c r="B19" s="2">
        <v>14</v>
      </c>
      <c r="C19" s="2">
        <v>4</v>
      </c>
      <c r="D19" s="2">
        <v>0</v>
      </c>
      <c r="E19" s="2">
        <v>53</v>
      </c>
      <c r="F19" s="2">
        <v>85</v>
      </c>
      <c r="G19" s="2">
        <v>25</v>
      </c>
      <c r="H19" s="2">
        <v>182</v>
      </c>
      <c r="K19" s="4"/>
      <c r="L19" s="4"/>
      <c r="M19" s="4"/>
      <c r="N19" s="4"/>
      <c r="O19" s="4"/>
      <c r="P19" s="4"/>
      <c r="Q19" s="4"/>
    </row>
    <row r="20" spans="1:17" ht="15" customHeight="1" x14ac:dyDescent="0.25">
      <c r="A20" s="7" t="s">
        <v>15</v>
      </c>
      <c r="B20" s="2">
        <v>3139</v>
      </c>
      <c r="C20" s="2">
        <v>69</v>
      </c>
      <c r="D20" s="2">
        <v>0</v>
      </c>
      <c r="E20" s="2">
        <v>654</v>
      </c>
      <c r="F20" s="2">
        <v>609</v>
      </c>
      <c r="G20" s="2">
        <v>1321</v>
      </c>
      <c r="H20" s="2">
        <v>5791</v>
      </c>
      <c r="K20" s="4"/>
      <c r="L20" s="4"/>
      <c r="M20" s="4"/>
      <c r="N20" s="4"/>
      <c r="O20" s="4"/>
      <c r="P20" s="4"/>
      <c r="Q20" s="4"/>
    </row>
    <row r="21" spans="1:17" x14ac:dyDescent="0.25">
      <c r="A21" s="7" t="s">
        <v>16</v>
      </c>
      <c r="B21" s="2">
        <v>1459</v>
      </c>
      <c r="C21" s="2">
        <v>0</v>
      </c>
      <c r="D21" s="2">
        <v>0</v>
      </c>
      <c r="E21" s="2">
        <v>131</v>
      </c>
      <c r="F21" s="2">
        <v>152</v>
      </c>
      <c r="G21" s="2">
        <v>142</v>
      </c>
      <c r="H21" s="2">
        <v>1884</v>
      </c>
      <c r="K21" s="4"/>
      <c r="L21" s="4"/>
      <c r="M21" s="4"/>
      <c r="N21" s="4"/>
      <c r="O21" s="4"/>
      <c r="P21" s="4"/>
      <c r="Q21" s="4"/>
    </row>
    <row r="22" spans="1:17" x14ac:dyDescent="0.25">
      <c r="A22" s="7" t="s">
        <v>17</v>
      </c>
      <c r="B22" s="2">
        <v>5751</v>
      </c>
      <c r="C22" s="2">
        <v>42</v>
      </c>
      <c r="D22" s="2">
        <v>0</v>
      </c>
      <c r="E22" s="2">
        <v>1131</v>
      </c>
      <c r="F22" s="2">
        <v>225</v>
      </c>
      <c r="G22" s="2">
        <v>111</v>
      </c>
      <c r="H22" s="2">
        <v>7261</v>
      </c>
      <c r="K22" s="4"/>
      <c r="L22" s="4"/>
      <c r="M22" s="4"/>
      <c r="N22" s="4"/>
      <c r="O22" s="4"/>
      <c r="P22" s="4"/>
      <c r="Q22" s="4"/>
    </row>
    <row r="23" spans="1:17" x14ac:dyDescent="0.25">
      <c r="A23" s="7" t="s">
        <v>18</v>
      </c>
      <c r="B23" s="2">
        <v>5</v>
      </c>
      <c r="C23" s="2">
        <v>0</v>
      </c>
      <c r="D23" s="2">
        <v>7670</v>
      </c>
      <c r="E23" s="2">
        <v>880</v>
      </c>
      <c r="F23" s="2">
        <v>67</v>
      </c>
      <c r="G23" s="2">
        <v>0</v>
      </c>
      <c r="H23" s="2">
        <v>8622</v>
      </c>
      <c r="K23" s="4"/>
      <c r="L23" s="4"/>
      <c r="M23" s="4"/>
      <c r="N23" s="4"/>
      <c r="O23" s="4"/>
      <c r="P23" s="4"/>
      <c r="Q23" s="4"/>
    </row>
    <row r="24" spans="1:17" x14ac:dyDescent="0.25">
      <c r="A24" s="7" t="s">
        <v>19</v>
      </c>
      <c r="B24" s="2">
        <v>0</v>
      </c>
      <c r="C24" s="2">
        <v>63</v>
      </c>
      <c r="D24" s="2">
        <v>0</v>
      </c>
      <c r="E24" s="2">
        <v>0</v>
      </c>
      <c r="F24" s="2">
        <v>1</v>
      </c>
      <c r="G24" s="2">
        <v>0</v>
      </c>
      <c r="H24" s="2">
        <v>65</v>
      </c>
      <c r="K24" s="4"/>
      <c r="L24" s="4"/>
      <c r="M24" s="4"/>
      <c r="N24" s="4"/>
      <c r="O24" s="4"/>
      <c r="P24" s="4"/>
      <c r="Q24" s="4"/>
    </row>
    <row r="25" spans="1:17" x14ac:dyDescent="0.25">
      <c r="A25" s="40" t="s">
        <v>28</v>
      </c>
      <c r="B25" s="42">
        <v>16909</v>
      </c>
      <c r="C25" s="42">
        <v>261</v>
      </c>
      <c r="D25" s="42">
        <v>22050</v>
      </c>
      <c r="E25" s="42">
        <v>11885</v>
      </c>
      <c r="F25" s="42">
        <v>14591</v>
      </c>
      <c r="G25" s="42">
        <v>8779</v>
      </c>
      <c r="H25" s="42">
        <v>74475</v>
      </c>
      <c r="K25" s="4"/>
      <c r="L25" s="4"/>
      <c r="M25" s="4"/>
      <c r="N25" s="4"/>
      <c r="O25" s="4"/>
      <c r="P25" s="4"/>
      <c r="Q25" s="4"/>
    </row>
  </sheetData>
  <printOptions gridLines="1"/>
  <pageMargins left="0" right="0" top="0" bottom="0" header="0" footer="0"/>
  <pageSetup paperSize="9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5"/>
  <sheetViews>
    <sheetView zoomScaleNormal="100" workbookViewId="0">
      <selection activeCell="A3" sqref="A3"/>
    </sheetView>
  </sheetViews>
  <sheetFormatPr defaultColWidth="15.28515625" defaultRowHeight="15" x14ac:dyDescent="0.25"/>
  <cols>
    <col min="1" max="1" width="19.7109375" style="3" customWidth="1"/>
    <col min="2" max="2" width="10.28515625" style="3" bestFit="1" customWidth="1"/>
    <col min="3" max="3" width="10.85546875" style="3" bestFit="1" customWidth="1"/>
    <col min="4" max="4" width="10.42578125" style="3" bestFit="1" customWidth="1"/>
    <col min="5" max="5" width="9.7109375" style="3" customWidth="1"/>
    <col min="6" max="6" width="11.85546875" style="3" customWidth="1"/>
    <col min="7" max="7" width="12" style="3" bestFit="1" customWidth="1"/>
    <col min="8" max="8" width="9.28515625" style="3" bestFit="1" customWidth="1"/>
    <col min="9" max="16384" width="15.28515625" style="3"/>
  </cols>
  <sheetData>
    <row r="1" spans="1:16" ht="18.75" x14ac:dyDescent="0.3">
      <c r="A1" s="5" t="s">
        <v>34</v>
      </c>
    </row>
    <row r="2" spans="1:16" x14ac:dyDescent="0.25">
      <c r="A2" s="3" t="s">
        <v>23</v>
      </c>
    </row>
    <row r="4" spans="1:16" ht="30" customHeight="1" x14ac:dyDescent="0.25">
      <c r="A4" s="43" t="s">
        <v>24</v>
      </c>
      <c r="B4" s="45" t="s">
        <v>25</v>
      </c>
      <c r="C4" s="37" t="s">
        <v>26</v>
      </c>
      <c r="D4" s="37" t="s">
        <v>27</v>
      </c>
      <c r="E4" s="38" t="s">
        <v>29</v>
      </c>
      <c r="F4" s="38" t="s">
        <v>30</v>
      </c>
      <c r="G4" s="38" t="s">
        <v>33</v>
      </c>
      <c r="H4" s="39" t="s">
        <v>28</v>
      </c>
    </row>
    <row r="5" spans="1:16" x14ac:dyDescent="0.25">
      <c r="A5" s="7" t="s">
        <v>0</v>
      </c>
      <c r="B5" s="1">
        <v>25</v>
      </c>
      <c r="C5" s="2">
        <v>10</v>
      </c>
      <c r="D5" s="2">
        <v>0</v>
      </c>
      <c r="E5" s="2">
        <v>281</v>
      </c>
      <c r="F5" s="2">
        <v>7531</v>
      </c>
      <c r="G5" s="2">
        <v>243</v>
      </c>
      <c r="H5" s="2">
        <v>8090</v>
      </c>
      <c r="J5" s="4"/>
      <c r="K5" s="4"/>
      <c r="L5" s="4"/>
      <c r="M5" s="4"/>
      <c r="N5" s="4"/>
      <c r="O5" s="4"/>
      <c r="P5" s="4"/>
    </row>
    <row r="6" spans="1:16" x14ac:dyDescent="0.25">
      <c r="A6" s="7" t="s">
        <v>1</v>
      </c>
      <c r="B6" s="1">
        <v>9</v>
      </c>
      <c r="C6" s="2">
        <v>14</v>
      </c>
      <c r="D6" s="2">
        <v>0</v>
      </c>
      <c r="E6" s="2">
        <v>27</v>
      </c>
      <c r="F6" s="2">
        <v>889</v>
      </c>
      <c r="G6" s="2">
        <v>204</v>
      </c>
      <c r="H6" s="2">
        <v>1143</v>
      </c>
      <c r="J6" s="4"/>
      <c r="K6" s="4"/>
      <c r="L6" s="4"/>
      <c r="M6" s="4"/>
      <c r="N6" s="4"/>
      <c r="O6" s="4"/>
      <c r="P6" s="4"/>
    </row>
    <row r="7" spans="1:16" x14ac:dyDescent="0.25">
      <c r="A7" s="7" t="s">
        <v>2</v>
      </c>
      <c r="B7" s="1">
        <v>461</v>
      </c>
      <c r="C7" s="2">
        <v>33</v>
      </c>
      <c r="D7" s="2">
        <v>14452</v>
      </c>
      <c r="E7" s="2">
        <v>798</v>
      </c>
      <c r="F7" s="2">
        <v>375</v>
      </c>
      <c r="G7" s="2">
        <v>3442</v>
      </c>
      <c r="H7" s="2">
        <v>19560</v>
      </c>
      <c r="J7" s="4"/>
      <c r="K7" s="4"/>
      <c r="L7" s="4"/>
      <c r="M7" s="4"/>
      <c r="N7" s="4"/>
      <c r="O7" s="4"/>
      <c r="P7" s="4"/>
    </row>
    <row r="8" spans="1:16" x14ac:dyDescent="0.25">
      <c r="A8" s="7" t="s">
        <v>3</v>
      </c>
      <c r="B8" s="1">
        <v>7</v>
      </c>
      <c r="C8" s="2">
        <v>0</v>
      </c>
      <c r="D8" s="2">
        <v>0</v>
      </c>
      <c r="E8" s="2">
        <v>48</v>
      </c>
      <c r="F8" s="2">
        <v>264</v>
      </c>
      <c r="G8" s="2">
        <v>1</v>
      </c>
      <c r="H8" s="2">
        <v>320</v>
      </c>
      <c r="J8" s="4"/>
      <c r="K8" s="4"/>
      <c r="L8" s="4"/>
      <c r="M8" s="4"/>
      <c r="N8" s="4"/>
      <c r="O8" s="4"/>
      <c r="P8" s="4"/>
    </row>
    <row r="9" spans="1:16" x14ac:dyDescent="0.25">
      <c r="A9" s="7" t="s">
        <v>4</v>
      </c>
      <c r="B9" s="1">
        <v>391</v>
      </c>
      <c r="C9" s="2">
        <v>0</v>
      </c>
      <c r="D9" s="2">
        <v>0</v>
      </c>
      <c r="E9" s="2">
        <v>445</v>
      </c>
      <c r="F9" s="2">
        <v>1614</v>
      </c>
      <c r="G9" s="2">
        <v>15</v>
      </c>
      <c r="H9" s="2">
        <v>2465</v>
      </c>
      <c r="J9" s="4"/>
      <c r="K9" s="4"/>
      <c r="L9" s="4"/>
      <c r="M9" s="4"/>
      <c r="N9" s="4"/>
      <c r="O9" s="4"/>
      <c r="P9" s="4"/>
    </row>
    <row r="10" spans="1:16" x14ac:dyDescent="0.25">
      <c r="A10" s="7" t="s">
        <v>5</v>
      </c>
      <c r="B10" s="1">
        <v>3</v>
      </c>
      <c r="C10" s="2">
        <v>0</v>
      </c>
      <c r="D10" s="2">
        <v>0</v>
      </c>
      <c r="E10" s="2">
        <v>106</v>
      </c>
      <c r="F10" s="2">
        <v>667</v>
      </c>
      <c r="G10" s="2">
        <v>110</v>
      </c>
      <c r="H10" s="2">
        <v>887</v>
      </c>
      <c r="J10" s="4"/>
      <c r="K10" s="4"/>
      <c r="L10" s="4"/>
      <c r="M10" s="4"/>
      <c r="N10" s="4"/>
      <c r="O10" s="4"/>
      <c r="P10" s="4"/>
    </row>
    <row r="11" spans="1:16" x14ac:dyDescent="0.25">
      <c r="A11" s="7" t="s">
        <v>6</v>
      </c>
      <c r="B11" s="1">
        <v>1134</v>
      </c>
      <c r="C11" s="2">
        <v>3</v>
      </c>
      <c r="D11" s="2">
        <v>0</v>
      </c>
      <c r="E11" s="2">
        <v>1609</v>
      </c>
      <c r="F11" s="2">
        <v>233</v>
      </c>
      <c r="G11" s="2">
        <v>96</v>
      </c>
      <c r="H11" s="2">
        <v>3076</v>
      </c>
      <c r="J11" s="4"/>
      <c r="K11" s="4"/>
      <c r="L11" s="4"/>
      <c r="M11" s="4"/>
      <c r="N11" s="4"/>
      <c r="O11" s="4"/>
      <c r="P11" s="4"/>
    </row>
    <row r="12" spans="1:16" x14ac:dyDescent="0.25">
      <c r="A12" s="7" t="s">
        <v>7</v>
      </c>
      <c r="B12" s="1">
        <v>1620</v>
      </c>
      <c r="C12" s="2">
        <v>0</v>
      </c>
      <c r="D12" s="2">
        <v>0</v>
      </c>
      <c r="E12" s="2">
        <v>1613</v>
      </c>
      <c r="F12" s="2">
        <v>226</v>
      </c>
      <c r="G12" s="2">
        <v>139</v>
      </c>
      <c r="H12" s="2">
        <v>3597</v>
      </c>
      <c r="J12" s="4"/>
      <c r="K12" s="4"/>
      <c r="L12" s="4"/>
      <c r="M12" s="4"/>
      <c r="N12" s="4"/>
      <c r="O12" s="4"/>
      <c r="P12" s="4"/>
    </row>
    <row r="13" spans="1:16" x14ac:dyDescent="0.25">
      <c r="A13" s="7" t="s">
        <v>8</v>
      </c>
      <c r="B13" s="1">
        <v>36</v>
      </c>
      <c r="C13" s="2">
        <v>0</v>
      </c>
      <c r="D13" s="2">
        <v>0</v>
      </c>
      <c r="E13" s="2">
        <v>12</v>
      </c>
      <c r="F13" s="2">
        <v>298</v>
      </c>
      <c r="G13" s="2">
        <v>54</v>
      </c>
      <c r="H13" s="2">
        <v>401</v>
      </c>
      <c r="J13" s="4"/>
      <c r="K13" s="4"/>
      <c r="L13" s="4"/>
      <c r="M13" s="4"/>
      <c r="N13" s="4"/>
      <c r="O13" s="4"/>
      <c r="P13" s="4"/>
    </row>
    <row r="14" spans="1:16" x14ac:dyDescent="0.25">
      <c r="A14" s="53" t="s">
        <v>9</v>
      </c>
      <c r="B14" s="54">
        <v>78</v>
      </c>
      <c r="C14" s="55">
        <v>0</v>
      </c>
      <c r="D14" s="55">
        <v>0</v>
      </c>
      <c r="E14" s="55">
        <v>430</v>
      </c>
      <c r="F14" s="55">
        <v>479</v>
      </c>
      <c r="G14" s="55">
        <v>56</v>
      </c>
      <c r="H14" s="55">
        <v>1044</v>
      </c>
      <c r="J14" s="4"/>
      <c r="K14" s="4"/>
      <c r="L14" s="4"/>
      <c r="M14" s="4"/>
      <c r="N14" s="4"/>
      <c r="O14" s="4"/>
      <c r="P14" s="4"/>
    </row>
    <row r="15" spans="1:16" x14ac:dyDescent="0.25">
      <c r="A15" s="7" t="s">
        <v>10</v>
      </c>
      <c r="B15" s="1">
        <v>799</v>
      </c>
      <c r="C15" s="2">
        <v>0</v>
      </c>
      <c r="D15" s="2">
        <v>0</v>
      </c>
      <c r="E15" s="2">
        <v>161</v>
      </c>
      <c r="F15" s="2">
        <v>248</v>
      </c>
      <c r="G15" s="2">
        <v>67</v>
      </c>
      <c r="H15" s="2">
        <v>1276</v>
      </c>
      <c r="J15" s="4"/>
      <c r="K15" s="4"/>
      <c r="L15" s="4"/>
      <c r="M15" s="4"/>
      <c r="N15" s="4"/>
      <c r="O15" s="4"/>
      <c r="P15" s="4"/>
    </row>
    <row r="16" spans="1:16" x14ac:dyDescent="0.25">
      <c r="A16" s="7" t="s">
        <v>11</v>
      </c>
      <c r="B16" s="1">
        <v>117</v>
      </c>
      <c r="C16" s="2">
        <v>0</v>
      </c>
      <c r="D16" s="2">
        <v>0</v>
      </c>
      <c r="E16" s="2">
        <v>733</v>
      </c>
      <c r="F16" s="2">
        <v>402</v>
      </c>
      <c r="G16" s="2">
        <v>0</v>
      </c>
      <c r="H16" s="2">
        <v>1252</v>
      </c>
      <c r="J16" s="4"/>
      <c r="K16" s="4"/>
      <c r="L16" s="4"/>
      <c r="M16" s="4"/>
      <c r="N16" s="4"/>
      <c r="O16" s="4"/>
      <c r="P16" s="4"/>
    </row>
    <row r="17" spans="1:16" x14ac:dyDescent="0.25">
      <c r="A17" s="7" t="s">
        <v>12</v>
      </c>
      <c r="B17" s="1">
        <v>59</v>
      </c>
      <c r="C17" s="2">
        <v>0</v>
      </c>
      <c r="D17" s="2">
        <v>0</v>
      </c>
      <c r="E17" s="2">
        <v>0</v>
      </c>
      <c r="F17" s="2">
        <v>243</v>
      </c>
      <c r="G17" s="2">
        <v>509</v>
      </c>
      <c r="H17" s="2">
        <v>811</v>
      </c>
      <c r="J17" s="4"/>
      <c r="K17" s="4"/>
      <c r="L17" s="4"/>
      <c r="M17" s="4"/>
      <c r="N17" s="4"/>
      <c r="O17" s="4"/>
      <c r="P17" s="4"/>
    </row>
    <row r="18" spans="1:16" x14ac:dyDescent="0.25">
      <c r="A18" s="7" t="s">
        <v>13</v>
      </c>
      <c r="B18" s="1">
        <v>48</v>
      </c>
      <c r="C18" s="2">
        <v>11</v>
      </c>
      <c r="D18" s="2">
        <v>0</v>
      </c>
      <c r="E18" s="2">
        <v>761</v>
      </c>
      <c r="F18" s="2">
        <v>601</v>
      </c>
      <c r="G18" s="2">
        <v>2931</v>
      </c>
      <c r="H18" s="2">
        <v>4352</v>
      </c>
      <c r="J18" s="4"/>
      <c r="K18" s="4"/>
      <c r="L18" s="4"/>
      <c r="M18" s="4"/>
      <c r="N18" s="4"/>
      <c r="O18" s="4"/>
      <c r="P18" s="4"/>
    </row>
    <row r="19" spans="1:16" x14ac:dyDescent="0.25">
      <c r="A19" s="7" t="s">
        <v>14</v>
      </c>
      <c r="B19" s="1">
        <v>9</v>
      </c>
      <c r="C19" s="2">
        <v>3</v>
      </c>
      <c r="D19" s="2">
        <v>0</v>
      </c>
      <c r="E19" s="2">
        <v>68</v>
      </c>
      <c r="F19" s="2">
        <v>77</v>
      </c>
      <c r="G19" s="2">
        <v>7</v>
      </c>
      <c r="H19" s="2">
        <v>165</v>
      </c>
      <c r="J19" s="4"/>
      <c r="K19" s="4"/>
      <c r="L19" s="4"/>
      <c r="M19" s="4"/>
      <c r="N19" s="4"/>
      <c r="O19" s="4"/>
      <c r="P19" s="4"/>
    </row>
    <row r="20" spans="1:16" x14ac:dyDescent="0.25">
      <c r="A20" s="7" t="s">
        <v>15</v>
      </c>
      <c r="B20" s="1">
        <v>2201</v>
      </c>
      <c r="C20" s="2">
        <v>67</v>
      </c>
      <c r="D20" s="2">
        <v>0</v>
      </c>
      <c r="E20" s="2">
        <v>589</v>
      </c>
      <c r="F20" s="2">
        <v>597</v>
      </c>
      <c r="G20" s="2">
        <v>946</v>
      </c>
      <c r="H20" s="2">
        <v>4400</v>
      </c>
      <c r="J20" s="4"/>
      <c r="K20" s="4"/>
      <c r="L20" s="4"/>
      <c r="M20" s="4"/>
      <c r="N20" s="4"/>
      <c r="O20" s="4"/>
      <c r="P20" s="4"/>
    </row>
    <row r="21" spans="1:16" x14ac:dyDescent="0.25">
      <c r="A21" s="7" t="s">
        <v>16</v>
      </c>
      <c r="B21" s="1">
        <v>1011</v>
      </c>
      <c r="C21" s="2">
        <v>0</v>
      </c>
      <c r="D21" s="2">
        <v>0</v>
      </c>
      <c r="E21" s="2">
        <v>37</v>
      </c>
      <c r="F21" s="2">
        <v>146</v>
      </c>
      <c r="G21" s="2">
        <v>35</v>
      </c>
      <c r="H21" s="2">
        <v>1229</v>
      </c>
      <c r="J21" s="4"/>
      <c r="K21" s="4"/>
      <c r="L21" s="4"/>
      <c r="M21" s="4"/>
      <c r="N21" s="4"/>
      <c r="O21" s="4"/>
      <c r="P21" s="4"/>
    </row>
    <row r="22" spans="1:16" x14ac:dyDescent="0.25">
      <c r="A22" s="7" t="s">
        <v>17</v>
      </c>
      <c r="B22" s="1">
        <v>4560</v>
      </c>
      <c r="C22" s="2">
        <v>82</v>
      </c>
      <c r="D22" s="2">
        <v>0</v>
      </c>
      <c r="E22" s="2">
        <v>994</v>
      </c>
      <c r="F22" s="2">
        <v>286</v>
      </c>
      <c r="G22" s="2">
        <v>39</v>
      </c>
      <c r="H22" s="2">
        <v>5960</v>
      </c>
      <c r="J22" s="4"/>
      <c r="K22" s="4"/>
      <c r="L22" s="4"/>
      <c r="M22" s="4"/>
      <c r="N22" s="4"/>
      <c r="O22" s="4"/>
      <c r="P22" s="4"/>
    </row>
    <row r="23" spans="1:16" x14ac:dyDescent="0.25">
      <c r="A23" s="7" t="s">
        <v>18</v>
      </c>
      <c r="B23" s="1">
        <v>4</v>
      </c>
      <c r="C23" s="2">
        <v>0</v>
      </c>
      <c r="D23" s="2">
        <v>8149</v>
      </c>
      <c r="E23" s="2">
        <v>824</v>
      </c>
      <c r="F23" s="2">
        <v>79</v>
      </c>
      <c r="G23" s="2">
        <v>68</v>
      </c>
      <c r="H23" s="2">
        <v>9123</v>
      </c>
      <c r="J23" s="4"/>
      <c r="K23" s="4"/>
      <c r="L23" s="4"/>
      <c r="M23" s="4"/>
      <c r="N23" s="4"/>
      <c r="O23" s="4"/>
      <c r="P23" s="4"/>
    </row>
    <row r="24" spans="1:16" x14ac:dyDescent="0.25">
      <c r="A24" s="7" t="s">
        <v>19</v>
      </c>
      <c r="B24" s="1">
        <v>0</v>
      </c>
      <c r="C24" s="2">
        <v>54</v>
      </c>
      <c r="D24" s="2">
        <v>0</v>
      </c>
      <c r="E24" s="2">
        <v>0</v>
      </c>
      <c r="F24" s="2">
        <v>1</v>
      </c>
      <c r="G24" s="2">
        <v>0</v>
      </c>
      <c r="H24" s="2">
        <v>56</v>
      </c>
      <c r="J24" s="4"/>
      <c r="K24" s="4"/>
      <c r="L24" s="4"/>
      <c r="M24" s="4"/>
      <c r="N24" s="4"/>
      <c r="O24" s="4"/>
      <c r="P24" s="4"/>
    </row>
    <row r="25" spans="1:16" x14ac:dyDescent="0.25">
      <c r="A25" s="40" t="s">
        <v>28</v>
      </c>
      <c r="B25" s="41">
        <v>12573</v>
      </c>
      <c r="C25" s="42">
        <v>276</v>
      </c>
      <c r="D25" s="42">
        <v>22601</v>
      </c>
      <c r="E25" s="42">
        <v>9536</v>
      </c>
      <c r="F25" s="42">
        <v>15257</v>
      </c>
      <c r="G25" s="42">
        <v>8963</v>
      </c>
      <c r="H25" s="42">
        <v>69207</v>
      </c>
      <c r="J25" s="4"/>
      <c r="K25" s="4"/>
      <c r="L25" s="4"/>
      <c r="M25" s="4"/>
      <c r="N25" s="4"/>
      <c r="O25" s="4"/>
      <c r="P25" s="4"/>
    </row>
  </sheetData>
  <printOptions gridLines="1"/>
  <pageMargins left="0" right="0" top="0" bottom="0" header="0" footer="0"/>
  <pageSetup paperSize="9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5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3" customWidth="1"/>
    <col min="2" max="2" width="10.28515625" style="3" bestFit="1" customWidth="1"/>
    <col min="3" max="3" width="10.85546875" style="3" bestFit="1" customWidth="1"/>
    <col min="4" max="4" width="10.42578125" style="3" bestFit="1" customWidth="1"/>
    <col min="5" max="5" width="9.7109375" style="3" bestFit="1" customWidth="1"/>
    <col min="6" max="6" width="11.85546875" style="3" bestFit="1" customWidth="1"/>
    <col min="7" max="7" width="12" style="3" bestFit="1" customWidth="1"/>
    <col min="8" max="8" width="9.28515625" style="3" bestFit="1" customWidth="1"/>
    <col min="9" max="16384" width="9.140625" style="3"/>
  </cols>
  <sheetData>
    <row r="1" spans="1:18" ht="18.75" x14ac:dyDescent="0.3">
      <c r="A1" s="5" t="s">
        <v>35</v>
      </c>
    </row>
    <row r="2" spans="1:18" x14ac:dyDescent="0.25">
      <c r="A2" s="3" t="s">
        <v>23</v>
      </c>
    </row>
    <row r="4" spans="1:18" ht="30" x14ac:dyDescent="0.25">
      <c r="A4" s="43" t="s">
        <v>24</v>
      </c>
      <c r="B4" s="44" t="s">
        <v>25</v>
      </c>
      <c r="C4" s="37" t="s">
        <v>26</v>
      </c>
      <c r="D4" s="37" t="s">
        <v>27</v>
      </c>
      <c r="E4" s="38" t="s">
        <v>29</v>
      </c>
      <c r="F4" s="38" t="s">
        <v>30</v>
      </c>
      <c r="G4" s="38" t="s">
        <v>33</v>
      </c>
      <c r="H4" s="39" t="s">
        <v>28</v>
      </c>
    </row>
    <row r="5" spans="1:18" x14ac:dyDescent="0.25">
      <c r="A5" s="7" t="s">
        <v>0</v>
      </c>
      <c r="B5" s="2">
        <v>27</v>
      </c>
      <c r="C5" s="2">
        <v>10</v>
      </c>
      <c r="D5" s="2">
        <v>0</v>
      </c>
      <c r="E5" s="2">
        <v>277</v>
      </c>
      <c r="F5" s="2">
        <v>8575</v>
      </c>
      <c r="G5" s="2">
        <v>1368</v>
      </c>
      <c r="H5" s="2">
        <v>10258</v>
      </c>
      <c r="K5" s="6"/>
      <c r="L5" s="6"/>
      <c r="M5" s="6"/>
      <c r="N5" s="6"/>
      <c r="O5" s="6"/>
      <c r="P5" s="6"/>
      <c r="Q5" s="6"/>
      <c r="R5" s="6"/>
    </row>
    <row r="6" spans="1:18" x14ac:dyDescent="0.25">
      <c r="A6" s="7" t="s">
        <v>1</v>
      </c>
      <c r="B6" s="2">
        <v>10</v>
      </c>
      <c r="C6" s="2">
        <v>14</v>
      </c>
      <c r="D6" s="2">
        <v>0</v>
      </c>
      <c r="E6" s="2">
        <v>37</v>
      </c>
      <c r="F6" s="2">
        <v>955</v>
      </c>
      <c r="G6" s="2">
        <v>451</v>
      </c>
      <c r="H6" s="2">
        <v>1466</v>
      </c>
      <c r="K6" s="6"/>
      <c r="L6" s="6"/>
      <c r="M6" s="6"/>
      <c r="N6" s="6"/>
      <c r="O6" s="6"/>
      <c r="P6" s="6"/>
      <c r="Q6" s="6"/>
    </row>
    <row r="7" spans="1:18" x14ac:dyDescent="0.25">
      <c r="A7" s="7" t="s">
        <v>2</v>
      </c>
      <c r="B7" s="2">
        <v>476</v>
      </c>
      <c r="C7" s="2">
        <v>36</v>
      </c>
      <c r="D7" s="2">
        <v>14144</v>
      </c>
      <c r="E7" s="2">
        <v>933</v>
      </c>
      <c r="F7" s="2">
        <v>382</v>
      </c>
      <c r="G7" s="2">
        <v>4910</v>
      </c>
      <c r="H7" s="2">
        <v>20882</v>
      </c>
      <c r="K7" s="6"/>
      <c r="L7" s="6"/>
      <c r="M7" s="6"/>
      <c r="N7" s="6"/>
      <c r="O7" s="6"/>
      <c r="P7" s="6"/>
      <c r="Q7" s="6"/>
    </row>
    <row r="8" spans="1:18" x14ac:dyDescent="0.25">
      <c r="A8" s="7" t="s">
        <v>3</v>
      </c>
      <c r="B8" s="2">
        <v>7</v>
      </c>
      <c r="C8" s="2">
        <v>0</v>
      </c>
      <c r="D8" s="2">
        <v>0</v>
      </c>
      <c r="E8" s="2">
        <v>47</v>
      </c>
      <c r="F8" s="2">
        <v>276</v>
      </c>
      <c r="G8" s="2">
        <v>2</v>
      </c>
      <c r="H8" s="2">
        <v>332</v>
      </c>
      <c r="K8" s="6"/>
      <c r="L8" s="6"/>
      <c r="M8" s="6"/>
      <c r="N8" s="6"/>
      <c r="O8" s="6"/>
      <c r="P8" s="6"/>
      <c r="Q8" s="6"/>
    </row>
    <row r="9" spans="1:18" x14ac:dyDescent="0.25">
      <c r="A9" s="7" t="s">
        <v>4</v>
      </c>
      <c r="B9" s="2">
        <v>400</v>
      </c>
      <c r="C9" s="2">
        <v>0</v>
      </c>
      <c r="D9" s="2">
        <v>0</v>
      </c>
      <c r="E9" s="2">
        <v>705</v>
      </c>
      <c r="F9" s="2">
        <v>1610</v>
      </c>
      <c r="G9" s="2">
        <v>10</v>
      </c>
      <c r="H9" s="2">
        <v>2726</v>
      </c>
      <c r="K9" s="6"/>
      <c r="L9" s="6"/>
      <c r="M9" s="6"/>
      <c r="N9" s="6"/>
      <c r="O9" s="6"/>
      <c r="P9" s="6"/>
      <c r="Q9" s="6"/>
    </row>
    <row r="10" spans="1:18" x14ac:dyDescent="0.25">
      <c r="A10" s="7" t="s">
        <v>5</v>
      </c>
      <c r="B10" s="2">
        <v>3</v>
      </c>
      <c r="C10" s="2">
        <v>0</v>
      </c>
      <c r="D10" s="2">
        <v>0</v>
      </c>
      <c r="E10" s="2">
        <v>127</v>
      </c>
      <c r="F10" s="2">
        <v>786</v>
      </c>
      <c r="G10" s="2">
        <v>157</v>
      </c>
      <c r="H10" s="2">
        <v>1073</v>
      </c>
      <c r="K10" s="6"/>
      <c r="L10" s="6"/>
      <c r="M10" s="6"/>
      <c r="N10" s="6"/>
      <c r="O10" s="6"/>
      <c r="P10" s="6"/>
      <c r="Q10" s="6"/>
    </row>
    <row r="11" spans="1:18" x14ac:dyDescent="0.25">
      <c r="A11" s="7" t="s">
        <v>6</v>
      </c>
      <c r="B11" s="2">
        <v>1061</v>
      </c>
      <c r="C11" s="2">
        <v>12</v>
      </c>
      <c r="D11" s="2">
        <v>0</v>
      </c>
      <c r="E11" s="2">
        <v>2006</v>
      </c>
      <c r="F11" s="2">
        <v>295</v>
      </c>
      <c r="G11" s="2">
        <v>21</v>
      </c>
      <c r="H11" s="2">
        <v>3396</v>
      </c>
      <c r="K11" s="6"/>
      <c r="L11" s="6"/>
      <c r="M11" s="6"/>
      <c r="N11" s="6"/>
      <c r="O11" s="6"/>
      <c r="P11" s="6"/>
      <c r="Q11" s="6"/>
    </row>
    <row r="12" spans="1:18" x14ac:dyDescent="0.25">
      <c r="A12" s="7" t="s">
        <v>7</v>
      </c>
      <c r="B12" s="2">
        <v>1292</v>
      </c>
      <c r="C12" s="2">
        <v>0</v>
      </c>
      <c r="D12" s="2">
        <v>0</v>
      </c>
      <c r="E12" s="2">
        <v>1732</v>
      </c>
      <c r="F12" s="2">
        <v>303</v>
      </c>
      <c r="G12" s="2">
        <v>245</v>
      </c>
      <c r="H12" s="2">
        <v>3573</v>
      </c>
      <c r="K12" s="6"/>
      <c r="L12" s="6"/>
      <c r="M12" s="6"/>
      <c r="N12" s="6"/>
      <c r="O12" s="6"/>
      <c r="P12" s="6"/>
      <c r="Q12" s="6"/>
    </row>
    <row r="13" spans="1:18" x14ac:dyDescent="0.25">
      <c r="A13" s="7" t="s">
        <v>8</v>
      </c>
      <c r="B13" s="2">
        <v>36</v>
      </c>
      <c r="C13" s="2">
        <v>0</v>
      </c>
      <c r="D13" s="2">
        <v>0</v>
      </c>
      <c r="E13" s="2">
        <v>21</v>
      </c>
      <c r="F13" s="2">
        <v>314</v>
      </c>
      <c r="G13" s="2">
        <v>76</v>
      </c>
      <c r="H13" s="2">
        <v>447</v>
      </c>
      <c r="K13" s="6"/>
      <c r="L13" s="6"/>
      <c r="M13" s="6"/>
      <c r="N13" s="6"/>
      <c r="O13" s="6"/>
      <c r="P13" s="6"/>
      <c r="Q13" s="6"/>
    </row>
    <row r="14" spans="1:18" x14ac:dyDescent="0.25">
      <c r="A14" s="53" t="s">
        <v>9</v>
      </c>
      <c r="B14" s="55">
        <v>83</v>
      </c>
      <c r="C14" s="55">
        <v>0</v>
      </c>
      <c r="D14" s="55">
        <v>0</v>
      </c>
      <c r="E14" s="55">
        <v>481</v>
      </c>
      <c r="F14" s="55">
        <v>474</v>
      </c>
      <c r="G14" s="55">
        <v>59</v>
      </c>
      <c r="H14" s="55">
        <v>1097</v>
      </c>
      <c r="K14" s="6"/>
      <c r="L14" s="6"/>
      <c r="M14" s="6"/>
      <c r="N14" s="6"/>
      <c r="O14" s="6"/>
      <c r="P14" s="6"/>
      <c r="Q14" s="6"/>
    </row>
    <row r="15" spans="1:18" x14ac:dyDescent="0.25">
      <c r="A15" s="7" t="s">
        <v>10</v>
      </c>
      <c r="B15" s="2">
        <v>670</v>
      </c>
      <c r="C15" s="2">
        <v>0</v>
      </c>
      <c r="D15" s="2">
        <v>0</v>
      </c>
      <c r="E15" s="2">
        <v>421</v>
      </c>
      <c r="F15" s="2">
        <v>263</v>
      </c>
      <c r="G15" s="2">
        <v>168</v>
      </c>
      <c r="H15" s="2">
        <v>1521</v>
      </c>
      <c r="K15" s="6"/>
      <c r="L15" s="6"/>
      <c r="M15" s="6"/>
      <c r="N15" s="6"/>
      <c r="O15" s="6"/>
      <c r="P15" s="6"/>
      <c r="Q15" s="6"/>
    </row>
    <row r="16" spans="1:18" x14ac:dyDescent="0.25">
      <c r="A16" s="7" t="s">
        <v>11</v>
      </c>
      <c r="B16" s="2">
        <v>126</v>
      </c>
      <c r="C16" s="2">
        <v>0</v>
      </c>
      <c r="D16" s="2">
        <v>0</v>
      </c>
      <c r="E16" s="2">
        <v>753</v>
      </c>
      <c r="F16" s="2">
        <v>475</v>
      </c>
      <c r="G16" s="2">
        <v>470</v>
      </c>
      <c r="H16" s="2">
        <v>1824</v>
      </c>
      <c r="K16" s="6"/>
      <c r="L16" s="6"/>
      <c r="M16" s="6"/>
      <c r="N16" s="6"/>
      <c r="O16" s="6"/>
      <c r="P16" s="6"/>
      <c r="Q16" s="6"/>
    </row>
    <row r="17" spans="1:17" x14ac:dyDescent="0.25">
      <c r="A17" s="7" t="s">
        <v>12</v>
      </c>
      <c r="B17" s="2">
        <v>72</v>
      </c>
      <c r="C17" s="2">
        <v>0</v>
      </c>
      <c r="D17" s="2">
        <v>0</v>
      </c>
      <c r="E17" s="2">
        <v>0</v>
      </c>
      <c r="F17" s="2">
        <v>270</v>
      </c>
      <c r="G17" s="2">
        <v>570</v>
      </c>
      <c r="H17" s="2">
        <v>913</v>
      </c>
      <c r="K17" s="6"/>
      <c r="L17" s="6"/>
      <c r="M17" s="6"/>
      <c r="N17" s="6"/>
      <c r="O17" s="6"/>
      <c r="P17" s="6"/>
      <c r="Q17" s="6"/>
    </row>
    <row r="18" spans="1:17" x14ac:dyDescent="0.25">
      <c r="A18" s="7" t="s">
        <v>13</v>
      </c>
      <c r="B18" s="2">
        <v>56</v>
      </c>
      <c r="C18" s="2">
        <v>9</v>
      </c>
      <c r="D18" s="2">
        <v>0</v>
      </c>
      <c r="E18" s="2">
        <v>785</v>
      </c>
      <c r="F18" s="2">
        <v>643</v>
      </c>
      <c r="G18" s="2">
        <v>3922</v>
      </c>
      <c r="H18" s="2">
        <v>5415</v>
      </c>
      <c r="K18" s="6"/>
      <c r="L18" s="6"/>
      <c r="M18" s="6"/>
      <c r="N18" s="6"/>
      <c r="O18" s="6"/>
      <c r="P18" s="6"/>
      <c r="Q18" s="6"/>
    </row>
    <row r="19" spans="1:17" x14ac:dyDescent="0.25">
      <c r="A19" s="7" t="s">
        <v>14</v>
      </c>
      <c r="B19" s="2">
        <v>12</v>
      </c>
      <c r="C19" s="2">
        <v>3</v>
      </c>
      <c r="D19" s="2">
        <v>0</v>
      </c>
      <c r="E19" s="2">
        <v>133</v>
      </c>
      <c r="F19" s="2">
        <v>81</v>
      </c>
      <c r="G19" s="2">
        <v>11</v>
      </c>
      <c r="H19" s="2">
        <v>240</v>
      </c>
      <c r="K19" s="6"/>
      <c r="L19" s="6"/>
      <c r="M19" s="6"/>
      <c r="N19" s="6"/>
      <c r="O19" s="6"/>
      <c r="P19" s="6"/>
      <c r="Q19" s="6"/>
    </row>
    <row r="20" spans="1:17" x14ac:dyDescent="0.25">
      <c r="A20" s="7" t="s">
        <v>15</v>
      </c>
      <c r="B20" s="2">
        <v>2428</v>
      </c>
      <c r="C20" s="2">
        <v>76</v>
      </c>
      <c r="D20" s="2">
        <v>0</v>
      </c>
      <c r="E20" s="2">
        <v>714</v>
      </c>
      <c r="F20" s="2">
        <v>665</v>
      </c>
      <c r="G20" s="2">
        <v>1566</v>
      </c>
      <c r="H20" s="2">
        <v>5450</v>
      </c>
      <c r="K20" s="6"/>
      <c r="L20" s="6"/>
      <c r="M20" s="6"/>
      <c r="N20" s="6"/>
      <c r="O20" s="6"/>
      <c r="P20" s="6"/>
      <c r="Q20" s="6"/>
    </row>
    <row r="21" spans="1:17" x14ac:dyDescent="0.25">
      <c r="A21" s="7" t="s">
        <v>16</v>
      </c>
      <c r="B21" s="2">
        <v>1086</v>
      </c>
      <c r="C21" s="2">
        <v>0</v>
      </c>
      <c r="D21" s="2">
        <v>0</v>
      </c>
      <c r="E21" s="2">
        <v>31</v>
      </c>
      <c r="F21" s="2">
        <v>146</v>
      </c>
      <c r="G21" s="2">
        <v>130</v>
      </c>
      <c r="H21" s="2">
        <v>1393</v>
      </c>
      <c r="K21" s="6"/>
      <c r="L21" s="6"/>
      <c r="M21" s="6"/>
      <c r="N21" s="6"/>
      <c r="O21" s="6"/>
      <c r="P21" s="6"/>
      <c r="Q21" s="6"/>
    </row>
    <row r="22" spans="1:17" x14ac:dyDescent="0.25">
      <c r="A22" s="7" t="s">
        <v>17</v>
      </c>
      <c r="B22" s="2">
        <v>4894</v>
      </c>
      <c r="C22" s="2">
        <v>81</v>
      </c>
      <c r="D22" s="2">
        <v>0</v>
      </c>
      <c r="E22" s="2">
        <v>1070</v>
      </c>
      <c r="F22" s="2">
        <v>304</v>
      </c>
      <c r="G22" s="2">
        <v>41</v>
      </c>
      <c r="H22" s="2">
        <v>6391</v>
      </c>
      <c r="K22" s="6"/>
      <c r="L22" s="6"/>
      <c r="M22" s="6"/>
      <c r="N22" s="6"/>
      <c r="O22" s="6"/>
      <c r="P22" s="6"/>
      <c r="Q22" s="6"/>
    </row>
    <row r="23" spans="1:17" x14ac:dyDescent="0.25">
      <c r="A23" s="7" t="s">
        <v>18</v>
      </c>
      <c r="B23" s="2">
        <v>3</v>
      </c>
      <c r="C23" s="2">
        <v>0</v>
      </c>
      <c r="D23" s="2">
        <v>7745</v>
      </c>
      <c r="E23" s="2">
        <v>914</v>
      </c>
      <c r="F23" s="2">
        <v>84</v>
      </c>
      <c r="G23" s="2">
        <v>0</v>
      </c>
      <c r="H23" s="2">
        <v>8745</v>
      </c>
      <c r="K23" s="6"/>
      <c r="L23" s="6"/>
      <c r="M23" s="6"/>
      <c r="N23" s="6"/>
      <c r="O23" s="6"/>
      <c r="P23" s="6"/>
      <c r="Q23" s="6"/>
    </row>
    <row r="24" spans="1:17" x14ac:dyDescent="0.25">
      <c r="A24" s="7" t="s">
        <v>19</v>
      </c>
      <c r="B24" s="2">
        <v>0</v>
      </c>
      <c r="C24" s="2">
        <v>53</v>
      </c>
      <c r="D24" s="2">
        <v>0</v>
      </c>
      <c r="E24" s="2">
        <v>0</v>
      </c>
      <c r="F24" s="2">
        <v>7</v>
      </c>
      <c r="G24" s="2">
        <v>0</v>
      </c>
      <c r="H24" s="2">
        <v>61</v>
      </c>
      <c r="K24" s="6"/>
      <c r="L24" s="6"/>
      <c r="M24" s="6"/>
      <c r="N24" s="6"/>
      <c r="O24" s="6"/>
      <c r="P24" s="6"/>
      <c r="Q24" s="6"/>
    </row>
    <row r="25" spans="1:17" x14ac:dyDescent="0.25">
      <c r="A25" s="46" t="s">
        <v>28</v>
      </c>
      <c r="B25" s="47">
        <v>12743</v>
      </c>
      <c r="C25" s="47">
        <v>294</v>
      </c>
      <c r="D25" s="47">
        <v>21889</v>
      </c>
      <c r="E25" s="47">
        <v>11189</v>
      </c>
      <c r="F25" s="47">
        <v>16909</v>
      </c>
      <c r="G25" s="47">
        <v>14179</v>
      </c>
      <c r="H25" s="47">
        <v>77203</v>
      </c>
      <c r="K25" s="6"/>
      <c r="L25" s="6"/>
      <c r="M25" s="6"/>
      <c r="N25" s="6"/>
      <c r="O25" s="6"/>
      <c r="P25" s="6"/>
      <c r="Q25" s="6"/>
    </row>
  </sheetData>
  <printOptions gridLines="1"/>
  <pageMargins left="0" right="0" top="0" bottom="0" header="0" footer="0"/>
  <pageSetup paperSize="9" orientation="landscape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4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3" customWidth="1"/>
    <col min="2" max="2" width="10.28515625" style="3" bestFit="1" customWidth="1"/>
    <col min="3" max="3" width="10.85546875" style="3" bestFit="1" customWidth="1"/>
    <col min="4" max="4" width="10.42578125" style="3" bestFit="1" customWidth="1"/>
    <col min="5" max="5" width="9.7109375" style="3" bestFit="1" customWidth="1"/>
    <col min="6" max="6" width="11.85546875" style="3" bestFit="1" customWidth="1"/>
    <col min="7" max="7" width="12" style="3" bestFit="1" customWidth="1"/>
    <col min="8" max="8" width="9.28515625" style="3" bestFit="1" customWidth="1"/>
    <col min="9" max="16384" width="9.140625" style="3"/>
  </cols>
  <sheetData>
    <row r="1" spans="1:17" ht="18.75" x14ac:dyDescent="0.3">
      <c r="A1" s="5" t="s">
        <v>36</v>
      </c>
    </row>
    <row r="2" spans="1:17" x14ac:dyDescent="0.25">
      <c r="A2" s="3" t="s">
        <v>23</v>
      </c>
    </row>
    <row r="4" spans="1:17" ht="30" x14ac:dyDescent="0.25">
      <c r="A4" s="43" t="s">
        <v>24</v>
      </c>
      <c r="B4" s="44" t="s">
        <v>25</v>
      </c>
      <c r="C4" s="37" t="s">
        <v>26</v>
      </c>
      <c r="D4" s="37" t="s">
        <v>27</v>
      </c>
      <c r="E4" s="38" t="s">
        <v>29</v>
      </c>
      <c r="F4" s="38" t="s">
        <v>30</v>
      </c>
      <c r="G4" s="38" t="s">
        <v>33</v>
      </c>
      <c r="H4" s="39" t="s">
        <v>28</v>
      </c>
    </row>
    <row r="5" spans="1:17" x14ac:dyDescent="0.25">
      <c r="A5" s="7" t="s">
        <v>0</v>
      </c>
      <c r="B5" s="2">
        <v>32</v>
      </c>
      <c r="C5" s="2">
        <v>12</v>
      </c>
      <c r="D5" s="2">
        <v>8062</v>
      </c>
      <c r="E5" s="2">
        <v>1354</v>
      </c>
      <c r="F5" s="2">
        <v>7425</v>
      </c>
      <c r="G5" s="2">
        <v>1385</v>
      </c>
      <c r="H5" s="2">
        <v>18271</v>
      </c>
      <c r="K5" s="6"/>
      <c r="L5" s="6"/>
      <c r="M5" s="6"/>
      <c r="N5" s="6"/>
      <c r="O5" s="6"/>
      <c r="P5" s="6"/>
      <c r="Q5" s="6"/>
    </row>
    <row r="6" spans="1:17" x14ac:dyDescent="0.25">
      <c r="A6" s="7" t="s">
        <v>1</v>
      </c>
      <c r="B6" s="2">
        <v>15</v>
      </c>
      <c r="C6" s="2">
        <v>18</v>
      </c>
      <c r="D6" s="2">
        <v>0</v>
      </c>
      <c r="E6" s="2">
        <v>37</v>
      </c>
      <c r="F6" s="2">
        <v>791</v>
      </c>
      <c r="G6" s="2">
        <v>418</v>
      </c>
      <c r="H6" s="2">
        <v>1278</v>
      </c>
      <c r="K6" s="6"/>
      <c r="L6" s="6"/>
      <c r="M6" s="6"/>
      <c r="N6" s="6"/>
      <c r="O6" s="6"/>
      <c r="P6" s="6"/>
      <c r="Q6" s="6"/>
    </row>
    <row r="7" spans="1:17" x14ac:dyDescent="0.25">
      <c r="A7" s="7" t="s">
        <v>2</v>
      </c>
      <c r="B7" s="2">
        <v>558</v>
      </c>
      <c r="C7" s="2">
        <v>53</v>
      </c>
      <c r="D7" s="2">
        <v>14203</v>
      </c>
      <c r="E7" s="2">
        <v>931</v>
      </c>
      <c r="F7" s="2">
        <v>365</v>
      </c>
      <c r="G7" s="2">
        <v>2139</v>
      </c>
      <c r="H7" s="2">
        <v>18249</v>
      </c>
      <c r="K7" s="6"/>
      <c r="L7" s="6"/>
      <c r="M7" s="6"/>
      <c r="N7" s="6"/>
      <c r="O7" s="6"/>
      <c r="P7" s="6"/>
      <c r="Q7" s="6"/>
    </row>
    <row r="8" spans="1:17" x14ac:dyDescent="0.25">
      <c r="A8" s="7" t="s">
        <v>3</v>
      </c>
      <c r="B8" s="2">
        <v>2</v>
      </c>
      <c r="C8" s="2">
        <v>0</v>
      </c>
      <c r="D8" s="2">
        <v>0</v>
      </c>
      <c r="E8" s="2">
        <v>38</v>
      </c>
      <c r="F8" s="2">
        <v>227</v>
      </c>
      <c r="G8" s="2">
        <v>3</v>
      </c>
      <c r="H8" s="2">
        <v>271</v>
      </c>
      <c r="K8" s="6"/>
      <c r="L8" s="6"/>
      <c r="M8" s="6"/>
      <c r="N8" s="6"/>
      <c r="O8" s="6"/>
      <c r="P8" s="6"/>
      <c r="Q8" s="6"/>
    </row>
    <row r="9" spans="1:17" x14ac:dyDescent="0.25">
      <c r="A9" s="7" t="s">
        <v>4</v>
      </c>
      <c r="B9" s="2">
        <v>487</v>
      </c>
      <c r="C9" s="2">
        <v>1</v>
      </c>
      <c r="D9" s="2">
        <v>0</v>
      </c>
      <c r="E9" s="2">
        <v>617</v>
      </c>
      <c r="F9" s="2">
        <v>1401</v>
      </c>
      <c r="G9" s="2">
        <v>22</v>
      </c>
      <c r="H9" s="2">
        <v>2528</v>
      </c>
      <c r="K9" s="6"/>
      <c r="L9" s="6"/>
      <c r="M9" s="6"/>
      <c r="N9" s="6"/>
      <c r="O9" s="6"/>
      <c r="P9" s="6"/>
      <c r="Q9" s="6"/>
    </row>
    <row r="10" spans="1:17" x14ac:dyDescent="0.25">
      <c r="A10" s="7" t="s">
        <v>5</v>
      </c>
      <c r="B10" s="2">
        <v>3</v>
      </c>
      <c r="C10" s="2">
        <v>0</v>
      </c>
      <c r="D10" s="2">
        <v>0</v>
      </c>
      <c r="E10" s="2">
        <v>117</v>
      </c>
      <c r="F10" s="2">
        <v>629</v>
      </c>
      <c r="G10" s="2">
        <v>178</v>
      </c>
      <c r="H10" s="2">
        <v>926</v>
      </c>
      <c r="K10" s="6"/>
      <c r="L10" s="6"/>
      <c r="M10" s="6"/>
      <c r="N10" s="6"/>
      <c r="O10" s="6"/>
      <c r="P10" s="6"/>
      <c r="Q10" s="6"/>
    </row>
    <row r="11" spans="1:17" x14ac:dyDescent="0.25">
      <c r="A11" s="7" t="s">
        <v>6</v>
      </c>
      <c r="B11" s="2">
        <v>1223</v>
      </c>
      <c r="C11" s="2">
        <v>31</v>
      </c>
      <c r="D11" s="2">
        <v>0</v>
      </c>
      <c r="E11" s="2">
        <v>1890</v>
      </c>
      <c r="F11" s="2">
        <v>233</v>
      </c>
      <c r="G11" s="2">
        <v>27</v>
      </c>
      <c r="H11" s="2">
        <v>3404</v>
      </c>
      <c r="K11" s="6"/>
      <c r="L11" s="6"/>
      <c r="M11" s="6"/>
      <c r="N11" s="6"/>
      <c r="O11" s="6"/>
      <c r="P11" s="6"/>
      <c r="Q11" s="6"/>
    </row>
    <row r="12" spans="1:17" x14ac:dyDescent="0.25">
      <c r="A12" s="7" t="s">
        <v>7</v>
      </c>
      <c r="B12" s="2">
        <v>1091</v>
      </c>
      <c r="C12" s="2">
        <v>0</v>
      </c>
      <c r="D12" s="2">
        <v>0</v>
      </c>
      <c r="E12" s="2">
        <v>1603</v>
      </c>
      <c r="F12" s="2">
        <v>284</v>
      </c>
      <c r="G12" s="2">
        <v>196</v>
      </c>
      <c r="H12" s="2">
        <v>3174</v>
      </c>
      <c r="K12" s="6"/>
      <c r="L12" s="6"/>
      <c r="M12" s="6"/>
      <c r="N12" s="6"/>
      <c r="O12" s="6"/>
      <c r="P12" s="6"/>
      <c r="Q12" s="6"/>
    </row>
    <row r="13" spans="1:17" x14ac:dyDescent="0.25">
      <c r="A13" s="7" t="s">
        <v>8</v>
      </c>
      <c r="B13" s="2">
        <v>36</v>
      </c>
      <c r="C13" s="2">
        <v>0</v>
      </c>
      <c r="D13" s="2">
        <v>0</v>
      </c>
      <c r="E13" s="2">
        <v>21</v>
      </c>
      <c r="F13" s="2">
        <v>284</v>
      </c>
      <c r="G13" s="2">
        <v>106</v>
      </c>
      <c r="H13" s="2">
        <v>447</v>
      </c>
      <c r="K13" s="6"/>
      <c r="L13" s="6"/>
      <c r="M13" s="6"/>
      <c r="N13" s="6"/>
      <c r="O13" s="6"/>
      <c r="P13" s="6"/>
      <c r="Q13" s="6"/>
    </row>
    <row r="14" spans="1:17" x14ac:dyDescent="0.25">
      <c r="A14" s="53" t="s">
        <v>9</v>
      </c>
      <c r="B14" s="55">
        <v>95</v>
      </c>
      <c r="C14" s="55">
        <v>0</v>
      </c>
      <c r="D14" s="55">
        <v>0</v>
      </c>
      <c r="E14" s="55">
        <v>418</v>
      </c>
      <c r="F14" s="55">
        <v>438</v>
      </c>
      <c r="G14" s="55">
        <v>68</v>
      </c>
      <c r="H14" s="55">
        <v>1019</v>
      </c>
      <c r="K14" s="6"/>
      <c r="L14" s="6"/>
      <c r="M14" s="6"/>
      <c r="N14" s="6"/>
      <c r="O14" s="6"/>
      <c r="P14" s="6"/>
      <c r="Q14" s="6"/>
    </row>
    <row r="15" spans="1:17" x14ac:dyDescent="0.25">
      <c r="A15" s="7" t="s">
        <v>10</v>
      </c>
      <c r="B15" s="2">
        <v>604</v>
      </c>
      <c r="C15" s="2">
        <v>0</v>
      </c>
      <c r="D15" s="2">
        <v>0</v>
      </c>
      <c r="E15" s="2">
        <v>409</v>
      </c>
      <c r="F15" s="2">
        <v>266</v>
      </c>
      <c r="G15" s="2">
        <v>205</v>
      </c>
      <c r="H15" s="2">
        <v>1485</v>
      </c>
      <c r="K15" s="6"/>
      <c r="L15" s="6"/>
      <c r="M15" s="6"/>
      <c r="N15" s="6"/>
      <c r="O15" s="6"/>
      <c r="P15" s="6"/>
      <c r="Q15" s="6"/>
    </row>
    <row r="16" spans="1:17" x14ac:dyDescent="0.25">
      <c r="A16" s="7" t="s">
        <v>11</v>
      </c>
      <c r="B16" s="2">
        <v>172</v>
      </c>
      <c r="C16" s="2">
        <v>0</v>
      </c>
      <c r="D16" s="2">
        <v>0</v>
      </c>
      <c r="E16" s="2">
        <v>677</v>
      </c>
      <c r="F16" s="2">
        <v>613</v>
      </c>
      <c r="G16" s="2">
        <v>459</v>
      </c>
      <c r="H16" s="2">
        <v>1922</v>
      </c>
      <c r="K16" s="6"/>
      <c r="L16" s="6"/>
      <c r="M16" s="6"/>
      <c r="N16" s="6"/>
      <c r="O16" s="6"/>
      <c r="P16" s="6"/>
      <c r="Q16" s="6"/>
    </row>
    <row r="17" spans="1:17" x14ac:dyDescent="0.25">
      <c r="A17" s="7" t="s">
        <v>12</v>
      </c>
      <c r="B17" s="2">
        <v>105</v>
      </c>
      <c r="C17" s="2">
        <v>1</v>
      </c>
      <c r="D17" s="2">
        <v>0</v>
      </c>
      <c r="E17" s="2">
        <v>0</v>
      </c>
      <c r="F17" s="2">
        <v>216</v>
      </c>
      <c r="G17" s="2">
        <v>457</v>
      </c>
      <c r="H17" s="2">
        <v>778</v>
      </c>
      <c r="K17" s="6"/>
      <c r="L17" s="6"/>
      <c r="M17" s="6"/>
      <c r="N17" s="6"/>
      <c r="O17" s="6"/>
      <c r="P17" s="6"/>
      <c r="Q17" s="6"/>
    </row>
    <row r="18" spans="1:17" x14ac:dyDescent="0.25">
      <c r="A18" s="7" t="s">
        <v>13</v>
      </c>
      <c r="B18" s="2">
        <v>82</v>
      </c>
      <c r="C18" s="2">
        <v>11</v>
      </c>
      <c r="D18" s="2">
        <v>0</v>
      </c>
      <c r="E18" s="2">
        <v>764</v>
      </c>
      <c r="F18" s="2">
        <v>528</v>
      </c>
      <c r="G18" s="2">
        <v>2614</v>
      </c>
      <c r="H18" s="2">
        <v>3999</v>
      </c>
      <c r="K18" s="6"/>
      <c r="L18" s="6"/>
      <c r="M18" s="6"/>
      <c r="N18" s="6"/>
      <c r="O18" s="6"/>
      <c r="P18" s="6"/>
      <c r="Q18" s="6"/>
    </row>
    <row r="19" spans="1:17" x14ac:dyDescent="0.25">
      <c r="A19" s="7" t="s">
        <v>14</v>
      </c>
      <c r="B19" s="2">
        <v>13</v>
      </c>
      <c r="C19" s="2">
        <v>4</v>
      </c>
      <c r="D19" s="2">
        <v>0</v>
      </c>
      <c r="E19" s="2">
        <v>120</v>
      </c>
      <c r="F19" s="2">
        <v>65</v>
      </c>
      <c r="G19" s="2">
        <v>13</v>
      </c>
      <c r="H19" s="2">
        <v>215</v>
      </c>
      <c r="K19" s="6"/>
      <c r="L19" s="6"/>
      <c r="M19" s="6"/>
      <c r="N19" s="6"/>
      <c r="O19" s="6"/>
      <c r="P19" s="6"/>
      <c r="Q19" s="6"/>
    </row>
    <row r="20" spans="1:17" x14ac:dyDescent="0.25">
      <c r="A20" s="7" t="s">
        <v>15</v>
      </c>
      <c r="B20" s="2">
        <v>2213</v>
      </c>
      <c r="C20" s="2">
        <v>105</v>
      </c>
      <c r="D20" s="2">
        <v>0</v>
      </c>
      <c r="E20" s="2">
        <v>628</v>
      </c>
      <c r="F20" s="2">
        <v>621</v>
      </c>
      <c r="G20" s="2">
        <v>1311</v>
      </c>
      <c r="H20" s="2">
        <v>4877</v>
      </c>
      <c r="K20" s="6"/>
      <c r="L20" s="6"/>
      <c r="M20" s="6"/>
      <c r="N20" s="6"/>
      <c r="O20" s="6"/>
      <c r="P20" s="6"/>
      <c r="Q20" s="6"/>
    </row>
    <row r="21" spans="1:17" x14ac:dyDescent="0.25">
      <c r="A21" s="7" t="s">
        <v>16</v>
      </c>
      <c r="B21" s="2">
        <v>914</v>
      </c>
      <c r="C21" s="2">
        <v>0</v>
      </c>
      <c r="D21" s="2">
        <v>0</v>
      </c>
      <c r="E21" s="2">
        <v>24</v>
      </c>
      <c r="F21" s="2">
        <v>134</v>
      </c>
      <c r="G21" s="2">
        <v>172</v>
      </c>
      <c r="H21" s="2">
        <v>1244</v>
      </c>
      <c r="K21" s="6"/>
      <c r="L21" s="6"/>
      <c r="M21" s="6"/>
      <c r="N21" s="6"/>
      <c r="O21" s="6"/>
      <c r="P21" s="6"/>
      <c r="Q21" s="6"/>
    </row>
    <row r="22" spans="1:17" x14ac:dyDescent="0.25">
      <c r="A22" s="7" t="s">
        <v>17</v>
      </c>
      <c r="B22" s="2">
        <v>4635</v>
      </c>
      <c r="C22" s="2">
        <v>181</v>
      </c>
      <c r="D22" s="2">
        <v>0</v>
      </c>
      <c r="E22" s="2">
        <v>1090</v>
      </c>
      <c r="F22" s="2">
        <v>283</v>
      </c>
      <c r="G22" s="2">
        <v>48</v>
      </c>
      <c r="H22" s="2">
        <v>6237</v>
      </c>
      <c r="K22" s="6"/>
      <c r="L22" s="6"/>
      <c r="M22" s="6"/>
      <c r="N22" s="6"/>
      <c r="O22" s="6"/>
      <c r="P22" s="6"/>
      <c r="Q22" s="6"/>
    </row>
    <row r="23" spans="1:17" x14ac:dyDescent="0.25">
      <c r="A23" s="7" t="s">
        <v>19</v>
      </c>
      <c r="B23" s="2">
        <v>0</v>
      </c>
      <c r="C23" s="2">
        <v>65</v>
      </c>
      <c r="D23" s="2">
        <v>0</v>
      </c>
      <c r="E23" s="2">
        <v>0</v>
      </c>
      <c r="F23" s="2">
        <v>1</v>
      </c>
      <c r="G23" s="2">
        <v>0</v>
      </c>
      <c r="H23" s="2">
        <v>66</v>
      </c>
      <c r="K23" s="6"/>
      <c r="L23" s="6"/>
      <c r="M23" s="6"/>
      <c r="N23" s="6"/>
      <c r="O23" s="6"/>
      <c r="P23" s="6"/>
      <c r="Q23" s="6"/>
    </row>
    <row r="24" spans="1:17" x14ac:dyDescent="0.25">
      <c r="A24" s="46" t="s">
        <v>28</v>
      </c>
      <c r="B24" s="47">
        <v>12278</v>
      </c>
      <c r="C24" s="47">
        <v>481</v>
      </c>
      <c r="D24" s="47">
        <v>22266</v>
      </c>
      <c r="E24" s="47">
        <v>10739</v>
      </c>
      <c r="F24" s="47">
        <v>14804</v>
      </c>
      <c r="G24" s="47">
        <v>9822</v>
      </c>
      <c r="H24" s="47">
        <v>70390</v>
      </c>
      <c r="K24" s="6"/>
      <c r="L24" s="6"/>
      <c r="M24" s="6"/>
      <c r="N24" s="6"/>
      <c r="O24" s="6"/>
      <c r="P24" s="6"/>
      <c r="Q24" s="6"/>
    </row>
  </sheetData>
  <printOptions gridLines="1"/>
  <pageMargins left="0" right="0" top="0" bottom="0" header="0" footer="0"/>
  <pageSetup paperSize="9" orientation="landscape" r:id="rId1"/>
  <headerFooter alignWithMargins="0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4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3" customWidth="1"/>
    <col min="2" max="2" width="10.28515625" style="3" bestFit="1" customWidth="1"/>
    <col min="3" max="3" width="10.85546875" style="3" bestFit="1" customWidth="1"/>
    <col min="4" max="4" width="10.42578125" style="3" bestFit="1" customWidth="1"/>
    <col min="5" max="5" width="9.7109375" style="3" bestFit="1" customWidth="1"/>
    <col min="6" max="6" width="11.85546875" style="3" bestFit="1" customWidth="1"/>
    <col min="7" max="7" width="12" style="3" bestFit="1" customWidth="1"/>
    <col min="8" max="8" width="9.28515625" style="3" bestFit="1" customWidth="1"/>
    <col min="9" max="16384" width="9.140625" style="3"/>
  </cols>
  <sheetData>
    <row r="1" spans="1:17" ht="18.75" x14ac:dyDescent="0.3">
      <c r="A1" s="5" t="s">
        <v>37</v>
      </c>
    </row>
    <row r="2" spans="1:17" x14ac:dyDescent="0.25">
      <c r="A2" s="3" t="s">
        <v>23</v>
      </c>
    </row>
    <row r="4" spans="1:17" ht="30" x14ac:dyDescent="0.25">
      <c r="A4" s="43" t="s">
        <v>24</v>
      </c>
      <c r="B4" s="44" t="s">
        <v>25</v>
      </c>
      <c r="C4" s="37" t="s">
        <v>26</v>
      </c>
      <c r="D4" s="37" t="s">
        <v>27</v>
      </c>
      <c r="E4" s="38" t="s">
        <v>29</v>
      </c>
      <c r="F4" s="38" t="s">
        <v>30</v>
      </c>
      <c r="G4" s="38" t="s">
        <v>33</v>
      </c>
      <c r="H4" s="39" t="s">
        <v>28</v>
      </c>
    </row>
    <row r="5" spans="1:17" x14ac:dyDescent="0.25">
      <c r="A5" s="10" t="s">
        <v>0</v>
      </c>
      <c r="B5" s="8">
        <v>46</v>
      </c>
      <c r="C5" s="8">
        <v>11</v>
      </c>
      <c r="D5" s="8">
        <v>7612</v>
      </c>
      <c r="E5" s="8">
        <v>819</v>
      </c>
      <c r="F5" s="8">
        <v>6518</v>
      </c>
      <c r="G5" s="8">
        <v>357</v>
      </c>
      <c r="H5" s="8">
        <v>15364</v>
      </c>
      <c r="K5" s="6"/>
      <c r="L5" s="6"/>
      <c r="M5" s="6"/>
      <c r="N5" s="6"/>
      <c r="O5" s="6"/>
      <c r="P5" s="6"/>
      <c r="Q5" s="6"/>
    </row>
    <row r="6" spans="1:17" x14ac:dyDescent="0.25">
      <c r="A6" s="10" t="s">
        <v>1</v>
      </c>
      <c r="B6" s="8">
        <v>18</v>
      </c>
      <c r="C6" s="8">
        <v>17</v>
      </c>
      <c r="D6" s="8">
        <v>0</v>
      </c>
      <c r="E6" s="8">
        <v>38</v>
      </c>
      <c r="F6" s="8">
        <v>872</v>
      </c>
      <c r="G6" s="8">
        <v>180</v>
      </c>
      <c r="H6" s="8">
        <v>1126</v>
      </c>
      <c r="K6" s="6"/>
      <c r="L6" s="6"/>
      <c r="M6" s="6"/>
      <c r="N6" s="6"/>
      <c r="O6" s="6"/>
      <c r="P6" s="6"/>
      <c r="Q6" s="6"/>
    </row>
    <row r="7" spans="1:17" x14ac:dyDescent="0.25">
      <c r="A7" s="10" t="s">
        <v>2</v>
      </c>
      <c r="B7" s="8">
        <v>786</v>
      </c>
      <c r="C7" s="8">
        <v>49</v>
      </c>
      <c r="D7" s="8">
        <v>14451</v>
      </c>
      <c r="E7" s="8">
        <v>953</v>
      </c>
      <c r="F7" s="8">
        <v>378</v>
      </c>
      <c r="G7" s="8">
        <v>1191</v>
      </c>
      <c r="H7" s="8">
        <v>17807</v>
      </c>
      <c r="K7" s="6"/>
      <c r="L7" s="6"/>
      <c r="M7" s="6"/>
      <c r="N7" s="6"/>
      <c r="O7" s="6"/>
      <c r="P7" s="6"/>
      <c r="Q7" s="6"/>
    </row>
    <row r="8" spans="1:17" x14ac:dyDescent="0.25">
      <c r="A8" s="10" t="s">
        <v>3</v>
      </c>
      <c r="B8" s="8">
        <v>2</v>
      </c>
      <c r="C8" s="8">
        <v>0</v>
      </c>
      <c r="D8" s="8">
        <v>0</v>
      </c>
      <c r="E8" s="8">
        <v>41</v>
      </c>
      <c r="F8" s="8">
        <v>177</v>
      </c>
      <c r="G8" s="8">
        <v>4</v>
      </c>
      <c r="H8" s="8">
        <v>225</v>
      </c>
      <c r="K8" s="6"/>
      <c r="L8" s="6"/>
      <c r="M8" s="6"/>
      <c r="N8" s="6"/>
      <c r="O8" s="6"/>
      <c r="P8" s="6"/>
      <c r="Q8" s="6"/>
    </row>
    <row r="9" spans="1:17" x14ac:dyDescent="0.25">
      <c r="A9" s="10" t="s">
        <v>4</v>
      </c>
      <c r="B9" s="8">
        <v>724</v>
      </c>
      <c r="C9" s="8">
        <v>0</v>
      </c>
      <c r="D9" s="8">
        <v>0</v>
      </c>
      <c r="E9" s="8">
        <v>317</v>
      </c>
      <c r="F9" s="8">
        <v>1128</v>
      </c>
      <c r="G9" s="8">
        <v>5</v>
      </c>
      <c r="H9" s="8">
        <v>2175</v>
      </c>
      <c r="K9" s="6"/>
      <c r="L9" s="6"/>
      <c r="M9" s="6"/>
      <c r="N9" s="6"/>
      <c r="O9" s="6"/>
      <c r="P9" s="6"/>
      <c r="Q9" s="6"/>
    </row>
    <row r="10" spans="1:17" x14ac:dyDescent="0.25">
      <c r="A10" s="10" t="s">
        <v>5</v>
      </c>
      <c r="B10" s="8">
        <v>4</v>
      </c>
      <c r="C10" s="8">
        <v>0</v>
      </c>
      <c r="D10" s="8">
        <v>0</v>
      </c>
      <c r="E10" s="8">
        <v>124</v>
      </c>
      <c r="F10" s="8">
        <v>619</v>
      </c>
      <c r="G10" s="8">
        <v>76</v>
      </c>
      <c r="H10" s="8">
        <v>823</v>
      </c>
      <c r="K10" s="6"/>
      <c r="L10" s="6"/>
      <c r="M10" s="6"/>
      <c r="N10" s="6"/>
      <c r="O10" s="6"/>
      <c r="P10" s="6"/>
      <c r="Q10" s="6"/>
    </row>
    <row r="11" spans="1:17" x14ac:dyDescent="0.25">
      <c r="A11" s="10" t="s">
        <v>6</v>
      </c>
      <c r="B11" s="8">
        <v>1561</v>
      </c>
      <c r="C11" s="8">
        <v>33</v>
      </c>
      <c r="D11" s="8">
        <v>0</v>
      </c>
      <c r="E11" s="8">
        <v>1322</v>
      </c>
      <c r="F11" s="8">
        <v>250</v>
      </c>
      <c r="G11" s="8">
        <v>13</v>
      </c>
      <c r="H11" s="8">
        <v>3179</v>
      </c>
      <c r="K11" s="6"/>
      <c r="L11" s="6"/>
      <c r="M11" s="6"/>
      <c r="N11" s="6"/>
      <c r="O11" s="6"/>
      <c r="P11" s="6"/>
      <c r="Q11" s="6"/>
    </row>
    <row r="12" spans="1:17" x14ac:dyDescent="0.25">
      <c r="A12" s="10" t="s">
        <v>7</v>
      </c>
      <c r="B12" s="8">
        <v>1718</v>
      </c>
      <c r="C12" s="8">
        <v>0</v>
      </c>
      <c r="D12" s="8">
        <v>0</v>
      </c>
      <c r="E12" s="8">
        <v>1869</v>
      </c>
      <c r="F12" s="8">
        <v>259</v>
      </c>
      <c r="G12" s="8">
        <v>226</v>
      </c>
      <c r="H12" s="8">
        <v>4072</v>
      </c>
      <c r="K12" s="6"/>
      <c r="L12" s="6"/>
      <c r="M12" s="6"/>
      <c r="N12" s="6"/>
      <c r="O12" s="6"/>
      <c r="P12" s="6"/>
      <c r="Q12" s="6"/>
    </row>
    <row r="13" spans="1:17" x14ac:dyDescent="0.25">
      <c r="A13" s="10" t="s">
        <v>8</v>
      </c>
      <c r="B13" s="8">
        <v>66</v>
      </c>
      <c r="C13" s="8">
        <v>0</v>
      </c>
      <c r="D13" s="8">
        <v>0</v>
      </c>
      <c r="E13" s="8">
        <v>16</v>
      </c>
      <c r="F13" s="8">
        <v>274</v>
      </c>
      <c r="G13" s="8">
        <v>80</v>
      </c>
      <c r="H13" s="8">
        <v>434</v>
      </c>
      <c r="K13" s="6"/>
      <c r="L13" s="6"/>
      <c r="M13" s="6"/>
      <c r="N13" s="6"/>
      <c r="O13" s="6"/>
      <c r="P13" s="6"/>
      <c r="Q13" s="6"/>
    </row>
    <row r="14" spans="1:17" x14ac:dyDescent="0.25">
      <c r="A14" s="56" t="s">
        <v>9</v>
      </c>
      <c r="B14" s="57">
        <v>141</v>
      </c>
      <c r="C14" s="57">
        <v>0</v>
      </c>
      <c r="D14" s="57">
        <v>0</v>
      </c>
      <c r="E14" s="57">
        <v>485</v>
      </c>
      <c r="F14" s="57">
        <v>501</v>
      </c>
      <c r="G14" s="57">
        <v>61</v>
      </c>
      <c r="H14" s="57">
        <v>1188</v>
      </c>
      <c r="K14" s="6"/>
      <c r="L14" s="6"/>
      <c r="M14" s="6"/>
      <c r="N14" s="6"/>
      <c r="O14" s="6"/>
      <c r="P14" s="6"/>
      <c r="Q14" s="6"/>
    </row>
    <row r="15" spans="1:17" x14ac:dyDescent="0.25">
      <c r="A15" s="10" t="s">
        <v>10</v>
      </c>
      <c r="B15" s="8">
        <v>991</v>
      </c>
      <c r="C15" s="8">
        <v>0</v>
      </c>
      <c r="D15" s="8">
        <v>0</v>
      </c>
      <c r="E15" s="8">
        <v>177</v>
      </c>
      <c r="F15" s="8">
        <v>261</v>
      </c>
      <c r="G15" s="8">
        <v>71</v>
      </c>
      <c r="H15" s="8">
        <v>1499</v>
      </c>
      <c r="K15" s="6"/>
      <c r="L15" s="6"/>
      <c r="M15" s="6"/>
      <c r="N15" s="6"/>
      <c r="O15" s="6"/>
      <c r="P15" s="6"/>
      <c r="Q15" s="6"/>
    </row>
    <row r="16" spans="1:17" x14ac:dyDescent="0.25">
      <c r="A16" s="10" t="s">
        <v>11</v>
      </c>
      <c r="B16" s="8">
        <v>203</v>
      </c>
      <c r="C16" s="8">
        <v>0</v>
      </c>
      <c r="D16" s="8">
        <v>0</v>
      </c>
      <c r="E16" s="8">
        <v>686</v>
      </c>
      <c r="F16" s="8">
        <v>597</v>
      </c>
      <c r="G16" s="8">
        <v>152</v>
      </c>
      <c r="H16" s="8">
        <v>1638</v>
      </c>
      <c r="K16" s="6"/>
      <c r="L16" s="6"/>
      <c r="M16" s="6"/>
      <c r="N16" s="6"/>
      <c r="O16" s="6"/>
      <c r="P16" s="6"/>
      <c r="Q16" s="6"/>
    </row>
    <row r="17" spans="1:17" x14ac:dyDescent="0.25">
      <c r="A17" s="10" t="s">
        <v>12</v>
      </c>
      <c r="B17" s="8">
        <v>123</v>
      </c>
      <c r="C17" s="8">
        <v>1</v>
      </c>
      <c r="D17" s="8">
        <v>0</v>
      </c>
      <c r="E17" s="8">
        <v>0</v>
      </c>
      <c r="F17" s="8">
        <v>264</v>
      </c>
      <c r="G17" s="8">
        <v>185</v>
      </c>
      <c r="H17" s="8">
        <v>573</v>
      </c>
      <c r="K17" s="6"/>
      <c r="L17" s="6"/>
      <c r="M17" s="6"/>
      <c r="N17" s="6"/>
      <c r="O17" s="6"/>
      <c r="P17" s="6"/>
      <c r="Q17" s="6"/>
    </row>
    <row r="18" spans="1:17" x14ac:dyDescent="0.25">
      <c r="A18" s="10" t="s">
        <v>13</v>
      </c>
      <c r="B18" s="8">
        <v>94</v>
      </c>
      <c r="C18" s="8">
        <v>12</v>
      </c>
      <c r="D18" s="8">
        <v>0</v>
      </c>
      <c r="E18" s="8">
        <v>735</v>
      </c>
      <c r="F18" s="8">
        <v>587</v>
      </c>
      <c r="G18" s="8">
        <v>1677</v>
      </c>
      <c r="H18" s="8">
        <v>3105</v>
      </c>
      <c r="K18" s="6"/>
      <c r="L18" s="6"/>
      <c r="M18" s="6"/>
      <c r="N18" s="6"/>
      <c r="O18" s="6"/>
      <c r="P18" s="6"/>
      <c r="Q18" s="6"/>
    </row>
    <row r="19" spans="1:17" x14ac:dyDescent="0.25">
      <c r="A19" s="10" t="s">
        <v>14</v>
      </c>
      <c r="B19" s="8">
        <v>15</v>
      </c>
      <c r="C19" s="8">
        <v>2</v>
      </c>
      <c r="D19" s="8">
        <v>0</v>
      </c>
      <c r="E19" s="8">
        <v>112</v>
      </c>
      <c r="F19" s="8">
        <v>82</v>
      </c>
      <c r="G19" s="8">
        <v>1</v>
      </c>
      <c r="H19" s="8">
        <v>213</v>
      </c>
      <c r="K19" s="6"/>
      <c r="L19" s="6"/>
      <c r="M19" s="6"/>
      <c r="N19" s="6"/>
      <c r="O19" s="6"/>
      <c r="P19" s="6"/>
      <c r="Q19" s="6"/>
    </row>
    <row r="20" spans="1:17" x14ac:dyDescent="0.25">
      <c r="A20" s="10" t="s">
        <v>15</v>
      </c>
      <c r="B20" s="8">
        <v>3210</v>
      </c>
      <c r="C20" s="8">
        <v>94</v>
      </c>
      <c r="D20" s="8">
        <v>0</v>
      </c>
      <c r="E20" s="8">
        <v>618</v>
      </c>
      <c r="F20" s="8">
        <v>678</v>
      </c>
      <c r="G20" s="8">
        <v>764</v>
      </c>
      <c r="H20" s="8">
        <v>5365</v>
      </c>
      <c r="K20" s="6"/>
      <c r="L20" s="6"/>
      <c r="M20" s="6"/>
      <c r="N20" s="6"/>
      <c r="O20" s="6"/>
      <c r="P20" s="6"/>
      <c r="Q20" s="6"/>
    </row>
    <row r="21" spans="1:17" x14ac:dyDescent="0.25">
      <c r="A21" s="10" t="s">
        <v>16</v>
      </c>
      <c r="B21" s="8">
        <v>1599</v>
      </c>
      <c r="C21" s="8">
        <v>0</v>
      </c>
      <c r="D21" s="8">
        <v>0</v>
      </c>
      <c r="E21" s="8">
        <v>17</v>
      </c>
      <c r="F21" s="8">
        <v>150</v>
      </c>
      <c r="G21" s="8">
        <v>97</v>
      </c>
      <c r="H21" s="8">
        <v>1863</v>
      </c>
      <c r="K21" s="6"/>
      <c r="L21" s="6"/>
      <c r="M21" s="6"/>
      <c r="N21" s="6"/>
      <c r="O21" s="6"/>
      <c r="P21" s="6"/>
      <c r="Q21" s="6"/>
    </row>
    <row r="22" spans="1:17" x14ac:dyDescent="0.25">
      <c r="A22" s="10" t="s">
        <v>17</v>
      </c>
      <c r="B22" s="8">
        <v>5364</v>
      </c>
      <c r="C22" s="8">
        <v>213</v>
      </c>
      <c r="D22" s="8">
        <v>0</v>
      </c>
      <c r="E22" s="8">
        <v>1060</v>
      </c>
      <c r="F22" s="8">
        <v>302</v>
      </c>
      <c r="G22" s="8">
        <v>36</v>
      </c>
      <c r="H22" s="8">
        <v>6974</v>
      </c>
      <c r="K22" s="6"/>
      <c r="L22" s="6"/>
      <c r="M22" s="6"/>
      <c r="N22" s="6"/>
      <c r="O22" s="6"/>
      <c r="P22" s="6"/>
      <c r="Q22" s="6"/>
    </row>
    <row r="23" spans="1:17" x14ac:dyDescent="0.25">
      <c r="A23" s="10" t="s">
        <v>19</v>
      </c>
      <c r="B23" s="8">
        <v>0</v>
      </c>
      <c r="C23" s="8">
        <v>61</v>
      </c>
      <c r="D23" s="8">
        <v>0</v>
      </c>
      <c r="E23" s="8">
        <v>0</v>
      </c>
      <c r="F23" s="8">
        <v>3</v>
      </c>
      <c r="G23" s="8">
        <v>0</v>
      </c>
      <c r="H23" s="8">
        <v>64</v>
      </c>
      <c r="K23" s="6"/>
      <c r="L23" s="6"/>
      <c r="M23" s="6"/>
      <c r="N23" s="6"/>
      <c r="O23" s="6"/>
      <c r="P23" s="6"/>
      <c r="Q23" s="6"/>
    </row>
    <row r="24" spans="1:17" x14ac:dyDescent="0.25">
      <c r="A24" s="46" t="s">
        <v>28</v>
      </c>
      <c r="B24" s="47">
        <v>16667</v>
      </c>
      <c r="C24" s="47">
        <v>494</v>
      </c>
      <c r="D24" s="47">
        <v>22063</v>
      </c>
      <c r="E24" s="47">
        <v>9389</v>
      </c>
      <c r="F24" s="47">
        <v>13897</v>
      </c>
      <c r="G24" s="47">
        <v>5177</v>
      </c>
      <c r="H24" s="47">
        <v>67687</v>
      </c>
      <c r="K24" s="6"/>
      <c r="L24" s="6"/>
      <c r="M24" s="6"/>
      <c r="N24" s="6"/>
      <c r="O24" s="6"/>
      <c r="P24" s="6"/>
      <c r="Q24" s="6"/>
    </row>
  </sheetData>
  <printOptions gridLines="1"/>
  <pageMargins left="0" right="0" top="0" bottom="0" header="0" footer="0"/>
  <pageSetup paperSize="9" orientation="landscape" r:id="rId1"/>
  <headerFooter alignWithMargins="0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7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3" customWidth="1"/>
    <col min="2" max="2" width="10.28515625" style="3" bestFit="1" customWidth="1"/>
    <col min="3" max="3" width="10.85546875" style="3" bestFit="1" customWidth="1"/>
    <col min="4" max="4" width="10.42578125" style="3" bestFit="1" customWidth="1"/>
    <col min="5" max="5" width="9.7109375" style="3" bestFit="1" customWidth="1"/>
    <col min="6" max="6" width="11.85546875" style="3" bestFit="1" customWidth="1"/>
    <col min="7" max="7" width="12" style="3" bestFit="1" customWidth="1"/>
    <col min="8" max="8" width="9.28515625" style="3" bestFit="1" customWidth="1"/>
    <col min="9" max="16384" width="9.140625" style="3"/>
  </cols>
  <sheetData>
    <row r="1" spans="1:23" ht="18.75" x14ac:dyDescent="0.3">
      <c r="A1" s="5" t="s">
        <v>38</v>
      </c>
    </row>
    <row r="2" spans="1:23" x14ac:dyDescent="0.25">
      <c r="A2" s="3" t="s">
        <v>23</v>
      </c>
    </row>
    <row r="4" spans="1:23" ht="30" x14ac:dyDescent="0.25">
      <c r="A4" s="48" t="s">
        <v>24</v>
      </c>
      <c r="B4" s="44" t="s">
        <v>25</v>
      </c>
      <c r="C4" s="37" t="s">
        <v>26</v>
      </c>
      <c r="D4" s="37" t="s">
        <v>27</v>
      </c>
      <c r="E4" s="38" t="s">
        <v>29</v>
      </c>
      <c r="F4" s="38" t="s">
        <v>30</v>
      </c>
      <c r="G4" s="38" t="s">
        <v>33</v>
      </c>
      <c r="H4" s="39" t="s">
        <v>28</v>
      </c>
      <c r="P4" s="13"/>
      <c r="Q4" s="14"/>
      <c r="R4" s="14"/>
      <c r="S4" s="14"/>
      <c r="T4" s="14"/>
      <c r="U4" s="14"/>
      <c r="V4" s="14"/>
      <c r="W4" s="14"/>
    </row>
    <row r="5" spans="1:23" x14ac:dyDescent="0.25">
      <c r="A5" s="9" t="s">
        <v>0</v>
      </c>
      <c r="B5" s="15">
        <v>33</v>
      </c>
      <c r="C5" s="15">
        <v>10</v>
      </c>
      <c r="D5" s="15">
        <v>8040</v>
      </c>
      <c r="E5" s="15">
        <v>1013</v>
      </c>
      <c r="F5" s="15">
        <v>6552</v>
      </c>
      <c r="G5" s="15">
        <v>1106</v>
      </c>
      <c r="H5" s="15">
        <v>16755</v>
      </c>
      <c r="K5" s="6"/>
      <c r="L5" s="6"/>
      <c r="M5" s="6"/>
      <c r="N5" s="6"/>
      <c r="O5" s="6"/>
      <c r="Q5" s="14"/>
      <c r="R5" s="14"/>
      <c r="S5" s="14"/>
      <c r="T5" s="14"/>
      <c r="U5" s="14"/>
      <c r="V5" s="14"/>
      <c r="W5" s="14"/>
    </row>
    <row r="6" spans="1:23" x14ac:dyDescent="0.25">
      <c r="A6" s="9" t="s">
        <v>1</v>
      </c>
      <c r="B6" s="15">
        <v>14</v>
      </c>
      <c r="C6" s="15">
        <v>15</v>
      </c>
      <c r="D6" s="15">
        <v>0</v>
      </c>
      <c r="E6" s="15">
        <v>42</v>
      </c>
      <c r="F6" s="15">
        <v>903</v>
      </c>
      <c r="G6" s="15">
        <v>245</v>
      </c>
      <c r="H6" s="15">
        <v>1219</v>
      </c>
      <c r="K6" s="6"/>
      <c r="L6" s="6"/>
      <c r="M6" s="6"/>
      <c r="N6" s="6"/>
      <c r="O6" s="6"/>
      <c r="Q6" s="14"/>
      <c r="R6" s="14"/>
      <c r="S6" s="14"/>
      <c r="T6" s="14"/>
      <c r="U6" s="14"/>
      <c r="V6" s="14"/>
      <c r="W6" s="14"/>
    </row>
    <row r="7" spans="1:23" x14ac:dyDescent="0.25">
      <c r="A7" s="9" t="s">
        <v>2</v>
      </c>
      <c r="B7" s="15">
        <v>544</v>
      </c>
      <c r="C7" s="15">
        <v>80</v>
      </c>
      <c r="D7" s="15">
        <v>14633</v>
      </c>
      <c r="E7" s="15">
        <v>949</v>
      </c>
      <c r="F7" s="15">
        <v>362</v>
      </c>
      <c r="G7" s="15">
        <v>2455</v>
      </c>
      <c r="H7" s="15">
        <v>19023</v>
      </c>
      <c r="K7" s="6"/>
      <c r="L7" s="6"/>
      <c r="M7" s="6"/>
      <c r="N7" s="6"/>
      <c r="O7" s="6"/>
    </row>
    <row r="8" spans="1:23" x14ac:dyDescent="0.25">
      <c r="A8" s="9" t="s">
        <v>3</v>
      </c>
      <c r="B8" s="15">
        <v>2</v>
      </c>
      <c r="C8" s="15">
        <v>0</v>
      </c>
      <c r="D8" s="15">
        <v>0</v>
      </c>
      <c r="E8" s="15">
        <v>43</v>
      </c>
      <c r="F8" s="15">
        <v>220</v>
      </c>
      <c r="G8" s="15">
        <v>9</v>
      </c>
      <c r="H8" s="15">
        <v>275</v>
      </c>
      <c r="K8" s="6"/>
      <c r="L8" s="6"/>
      <c r="M8" s="6"/>
      <c r="N8" s="6"/>
      <c r="O8" s="6"/>
      <c r="P8" s="11"/>
      <c r="Q8" s="6"/>
      <c r="R8" s="6"/>
      <c r="S8" s="6"/>
      <c r="T8" s="6"/>
      <c r="U8" s="6"/>
      <c r="V8" s="6"/>
      <c r="W8" s="6"/>
    </row>
    <row r="9" spans="1:23" x14ac:dyDescent="0.25">
      <c r="A9" s="9" t="s">
        <v>4</v>
      </c>
      <c r="B9" s="15">
        <v>470</v>
      </c>
      <c r="C9" s="15">
        <v>0</v>
      </c>
      <c r="D9" s="15">
        <v>0</v>
      </c>
      <c r="E9" s="15">
        <v>303</v>
      </c>
      <c r="F9" s="15">
        <v>1127</v>
      </c>
      <c r="G9" s="15">
        <v>7</v>
      </c>
      <c r="H9" s="15">
        <v>1907</v>
      </c>
      <c r="K9" s="6"/>
      <c r="L9" s="6"/>
      <c r="M9" s="6"/>
      <c r="N9" s="6"/>
      <c r="O9" s="6"/>
      <c r="P9" s="11"/>
      <c r="Q9" s="6"/>
      <c r="R9" s="6"/>
      <c r="S9" s="6"/>
      <c r="T9" s="6"/>
      <c r="U9" s="6"/>
      <c r="V9" s="6"/>
      <c r="W9" s="6"/>
    </row>
    <row r="10" spans="1:23" x14ac:dyDescent="0.25">
      <c r="A10" s="9" t="s">
        <v>5</v>
      </c>
      <c r="B10" s="15">
        <v>2</v>
      </c>
      <c r="C10" s="15">
        <v>0</v>
      </c>
      <c r="D10" s="15">
        <v>0</v>
      </c>
      <c r="E10" s="15">
        <v>119</v>
      </c>
      <c r="F10" s="15">
        <v>624</v>
      </c>
      <c r="G10" s="15">
        <v>182</v>
      </c>
      <c r="H10" s="15">
        <v>927</v>
      </c>
      <c r="K10" s="6"/>
      <c r="L10" s="6"/>
      <c r="M10" s="6"/>
      <c r="N10" s="6"/>
      <c r="O10" s="6"/>
      <c r="P10" s="11"/>
      <c r="Q10" s="6"/>
      <c r="R10" s="6"/>
      <c r="S10" s="6"/>
      <c r="T10" s="6"/>
      <c r="U10" s="6"/>
      <c r="V10" s="6"/>
      <c r="W10" s="6"/>
    </row>
    <row r="11" spans="1:23" x14ac:dyDescent="0.25">
      <c r="A11" s="9" t="s">
        <v>6</v>
      </c>
      <c r="B11" s="15">
        <v>1385</v>
      </c>
      <c r="C11" s="15">
        <v>33</v>
      </c>
      <c r="D11" s="15">
        <v>0</v>
      </c>
      <c r="E11" s="15">
        <v>1337</v>
      </c>
      <c r="F11" s="15">
        <v>232</v>
      </c>
      <c r="G11" s="15">
        <v>12</v>
      </c>
      <c r="H11" s="15">
        <v>2998</v>
      </c>
      <c r="K11" s="6"/>
      <c r="L11" s="6"/>
      <c r="M11" s="6"/>
      <c r="N11" s="6"/>
      <c r="O11" s="6"/>
      <c r="P11" s="11"/>
      <c r="Q11" s="6"/>
      <c r="R11" s="6"/>
      <c r="S11" s="6"/>
      <c r="T11" s="6"/>
      <c r="U11" s="6"/>
      <c r="V11" s="6"/>
      <c r="W11" s="6"/>
    </row>
    <row r="12" spans="1:23" x14ac:dyDescent="0.25">
      <c r="A12" s="9" t="s">
        <v>7</v>
      </c>
      <c r="B12" s="15">
        <v>1558</v>
      </c>
      <c r="C12" s="15">
        <v>24</v>
      </c>
      <c r="D12" s="15">
        <v>0</v>
      </c>
      <c r="E12" s="15">
        <v>1866</v>
      </c>
      <c r="F12" s="15">
        <v>227</v>
      </c>
      <c r="G12" s="15">
        <v>202</v>
      </c>
      <c r="H12" s="15">
        <v>3876</v>
      </c>
      <c r="K12" s="6"/>
      <c r="L12" s="6"/>
      <c r="M12" s="6"/>
      <c r="N12" s="6"/>
      <c r="O12" s="6"/>
      <c r="P12" s="11"/>
      <c r="Q12" s="6"/>
      <c r="R12" s="6"/>
      <c r="S12" s="6"/>
      <c r="T12" s="6"/>
      <c r="U12" s="6"/>
      <c r="V12" s="6"/>
      <c r="W12" s="6"/>
    </row>
    <row r="13" spans="1:23" x14ac:dyDescent="0.25">
      <c r="A13" s="9" t="s">
        <v>8</v>
      </c>
      <c r="B13" s="15">
        <v>43</v>
      </c>
      <c r="C13" s="15">
        <v>0</v>
      </c>
      <c r="D13" s="15">
        <v>0</v>
      </c>
      <c r="E13" s="15">
        <v>26</v>
      </c>
      <c r="F13" s="15">
        <v>272</v>
      </c>
      <c r="G13" s="15">
        <v>56</v>
      </c>
      <c r="H13" s="15">
        <v>397</v>
      </c>
      <c r="K13" s="6"/>
      <c r="L13" s="6"/>
      <c r="M13" s="6"/>
      <c r="N13" s="6"/>
      <c r="O13" s="6"/>
      <c r="P13" s="11"/>
      <c r="Q13" s="6"/>
      <c r="R13" s="6"/>
      <c r="S13" s="6"/>
      <c r="T13" s="6"/>
      <c r="U13" s="6"/>
      <c r="V13" s="6"/>
      <c r="W13" s="6"/>
    </row>
    <row r="14" spans="1:23" x14ac:dyDescent="0.25">
      <c r="A14" s="58" t="s">
        <v>9</v>
      </c>
      <c r="B14" s="59">
        <v>105</v>
      </c>
      <c r="C14" s="59">
        <v>0</v>
      </c>
      <c r="D14" s="59">
        <v>0</v>
      </c>
      <c r="E14" s="59">
        <v>453</v>
      </c>
      <c r="F14" s="59">
        <v>452</v>
      </c>
      <c r="G14" s="59">
        <v>69</v>
      </c>
      <c r="H14" s="59">
        <v>1078</v>
      </c>
      <c r="K14" s="6"/>
      <c r="L14" s="6"/>
      <c r="M14" s="6"/>
      <c r="N14" s="6"/>
      <c r="O14" s="6"/>
      <c r="P14" s="11"/>
      <c r="Q14" s="6"/>
      <c r="R14" s="6"/>
      <c r="S14" s="6"/>
      <c r="T14" s="6"/>
      <c r="U14" s="6"/>
      <c r="V14" s="6"/>
      <c r="W14" s="6"/>
    </row>
    <row r="15" spans="1:23" x14ac:dyDescent="0.25">
      <c r="A15" s="9" t="s">
        <v>10</v>
      </c>
      <c r="B15" s="15">
        <v>687</v>
      </c>
      <c r="C15" s="15">
        <v>0</v>
      </c>
      <c r="D15" s="15">
        <v>0</v>
      </c>
      <c r="E15" s="15">
        <v>433</v>
      </c>
      <c r="F15" s="15">
        <v>246</v>
      </c>
      <c r="G15" s="15">
        <v>199</v>
      </c>
      <c r="H15" s="15">
        <v>1565</v>
      </c>
      <c r="K15" s="6"/>
      <c r="L15" s="6"/>
      <c r="M15" s="6"/>
      <c r="N15" s="6"/>
      <c r="O15" s="6"/>
      <c r="P15" s="11"/>
      <c r="Q15" s="6"/>
      <c r="R15" s="6"/>
      <c r="S15" s="6"/>
      <c r="T15" s="6"/>
      <c r="U15" s="6"/>
      <c r="V15" s="6"/>
      <c r="W15" s="6"/>
    </row>
    <row r="16" spans="1:23" x14ac:dyDescent="0.25">
      <c r="A16" s="9" t="s">
        <v>11</v>
      </c>
      <c r="B16" s="15">
        <v>152</v>
      </c>
      <c r="C16" s="15">
        <v>0</v>
      </c>
      <c r="D16" s="15">
        <v>0</v>
      </c>
      <c r="E16" s="15">
        <v>555</v>
      </c>
      <c r="F16" s="15">
        <v>580</v>
      </c>
      <c r="G16" s="15">
        <v>190</v>
      </c>
      <c r="H16" s="15">
        <v>1476</v>
      </c>
      <c r="K16" s="6"/>
      <c r="L16" s="6"/>
      <c r="M16" s="6"/>
      <c r="N16" s="6"/>
      <c r="O16" s="6"/>
      <c r="P16" s="11"/>
      <c r="Q16" s="6"/>
      <c r="R16" s="6"/>
      <c r="S16" s="6"/>
      <c r="T16" s="6"/>
      <c r="U16" s="6"/>
      <c r="V16" s="6"/>
      <c r="W16" s="6"/>
    </row>
    <row r="17" spans="1:23" x14ac:dyDescent="0.25">
      <c r="A17" s="9" t="s">
        <v>12</v>
      </c>
      <c r="B17" s="15">
        <v>88</v>
      </c>
      <c r="C17" s="15">
        <v>2</v>
      </c>
      <c r="D17" s="15">
        <v>0</v>
      </c>
      <c r="E17" s="15">
        <v>0</v>
      </c>
      <c r="F17" s="15">
        <v>261</v>
      </c>
      <c r="G17" s="15">
        <v>183</v>
      </c>
      <c r="H17" s="15">
        <v>535</v>
      </c>
      <c r="K17" s="6"/>
      <c r="L17" s="6"/>
      <c r="M17" s="6"/>
      <c r="N17" s="6"/>
      <c r="O17" s="6"/>
      <c r="P17" s="11"/>
      <c r="Q17" s="6"/>
      <c r="R17" s="6"/>
      <c r="S17" s="6"/>
      <c r="T17" s="6"/>
      <c r="U17" s="6"/>
      <c r="V17" s="6"/>
      <c r="W17" s="6"/>
    </row>
    <row r="18" spans="1:23" x14ac:dyDescent="0.25">
      <c r="A18" s="9" t="s">
        <v>13</v>
      </c>
      <c r="B18" s="15">
        <v>684</v>
      </c>
      <c r="C18" s="15">
        <v>16</v>
      </c>
      <c r="D18" s="15">
        <v>0</v>
      </c>
      <c r="E18" s="15">
        <v>739</v>
      </c>
      <c r="F18" s="15">
        <v>552</v>
      </c>
      <c r="G18" s="15">
        <v>2914</v>
      </c>
      <c r="H18" s="15">
        <v>4906</v>
      </c>
      <c r="K18" s="6"/>
      <c r="L18" s="6"/>
      <c r="M18" s="6"/>
      <c r="N18" s="6"/>
      <c r="O18" s="6"/>
      <c r="P18" s="11"/>
      <c r="Q18" s="6"/>
      <c r="R18" s="6"/>
      <c r="S18" s="6"/>
      <c r="T18" s="6"/>
      <c r="U18" s="6"/>
      <c r="V18" s="6"/>
      <c r="W18" s="6"/>
    </row>
    <row r="19" spans="1:23" x14ac:dyDescent="0.25">
      <c r="A19" s="9" t="s">
        <v>14</v>
      </c>
      <c r="B19" s="15">
        <v>10</v>
      </c>
      <c r="C19" s="15">
        <v>3</v>
      </c>
      <c r="D19" s="15">
        <v>0</v>
      </c>
      <c r="E19" s="15">
        <v>129</v>
      </c>
      <c r="F19" s="15">
        <v>57</v>
      </c>
      <c r="G19" s="15">
        <v>3</v>
      </c>
      <c r="H19" s="15">
        <v>202</v>
      </c>
      <c r="K19" s="6"/>
      <c r="L19" s="6"/>
      <c r="M19" s="6"/>
      <c r="N19" s="6"/>
      <c r="O19" s="6"/>
      <c r="P19" s="11"/>
      <c r="Q19" s="6"/>
      <c r="R19" s="6"/>
      <c r="S19" s="6"/>
      <c r="T19" s="6"/>
      <c r="U19" s="6"/>
      <c r="V19" s="6"/>
      <c r="W19" s="6"/>
    </row>
    <row r="20" spans="1:23" x14ac:dyDescent="0.25">
      <c r="A20" s="9" t="s">
        <v>15</v>
      </c>
      <c r="B20" s="15">
        <v>1580</v>
      </c>
      <c r="C20" s="15">
        <v>230</v>
      </c>
      <c r="D20" s="15">
        <v>0</v>
      </c>
      <c r="E20" s="15">
        <v>636</v>
      </c>
      <c r="F20" s="15">
        <v>479</v>
      </c>
      <c r="G20" s="15">
        <v>890</v>
      </c>
      <c r="H20" s="15">
        <v>3814</v>
      </c>
      <c r="K20" s="6"/>
      <c r="L20" s="6"/>
      <c r="M20" s="6"/>
      <c r="N20" s="6"/>
      <c r="O20" s="6"/>
      <c r="P20" s="11"/>
      <c r="Q20" s="6"/>
      <c r="R20" s="6"/>
      <c r="S20" s="6"/>
      <c r="T20" s="6"/>
      <c r="U20" s="6"/>
      <c r="V20" s="6"/>
      <c r="W20" s="6"/>
    </row>
    <row r="21" spans="1:23" x14ac:dyDescent="0.25">
      <c r="A21" s="9" t="s">
        <v>16</v>
      </c>
      <c r="B21" s="15">
        <v>963</v>
      </c>
      <c r="C21" s="15">
        <v>0</v>
      </c>
      <c r="D21" s="15">
        <v>0</v>
      </c>
      <c r="E21" s="15">
        <v>16</v>
      </c>
      <c r="F21" s="15">
        <v>143</v>
      </c>
      <c r="G21" s="15">
        <v>90</v>
      </c>
      <c r="H21" s="15">
        <v>1212</v>
      </c>
      <c r="K21" s="6"/>
      <c r="L21" s="6"/>
      <c r="M21" s="6"/>
      <c r="N21" s="6"/>
      <c r="O21" s="6"/>
      <c r="P21" s="11"/>
      <c r="Q21" s="6"/>
      <c r="R21" s="6"/>
      <c r="S21" s="6"/>
      <c r="T21" s="6"/>
      <c r="U21" s="6"/>
      <c r="V21" s="6"/>
      <c r="W21" s="6"/>
    </row>
    <row r="22" spans="1:23" x14ac:dyDescent="0.25">
      <c r="A22" s="9" t="s">
        <v>17</v>
      </c>
      <c r="B22" s="15">
        <v>4354</v>
      </c>
      <c r="C22" s="15">
        <v>303</v>
      </c>
      <c r="D22" s="15">
        <v>0</v>
      </c>
      <c r="E22" s="15">
        <v>1067</v>
      </c>
      <c r="F22" s="15">
        <v>308</v>
      </c>
      <c r="G22" s="15">
        <v>73</v>
      </c>
      <c r="H22" s="15">
        <v>6104</v>
      </c>
      <c r="K22" s="6"/>
      <c r="L22" s="6"/>
      <c r="M22" s="6"/>
      <c r="N22" s="6"/>
      <c r="O22" s="6"/>
      <c r="P22" s="11"/>
      <c r="Q22" s="6"/>
      <c r="R22" s="6"/>
      <c r="S22" s="6"/>
      <c r="T22" s="6"/>
      <c r="U22" s="6"/>
      <c r="V22" s="6"/>
      <c r="W22" s="6"/>
    </row>
    <row r="23" spans="1:23" x14ac:dyDescent="0.25">
      <c r="A23" s="9" t="s">
        <v>19</v>
      </c>
      <c r="B23" s="15">
        <v>0</v>
      </c>
      <c r="C23" s="15">
        <v>58</v>
      </c>
      <c r="D23" s="15">
        <v>0</v>
      </c>
      <c r="E23" s="15">
        <v>0</v>
      </c>
      <c r="F23" s="15">
        <v>3</v>
      </c>
      <c r="G23" s="15">
        <v>0</v>
      </c>
      <c r="H23" s="15">
        <v>61</v>
      </c>
      <c r="K23" s="6"/>
      <c r="L23" s="6"/>
      <c r="M23" s="6"/>
      <c r="N23" s="6"/>
      <c r="O23" s="6"/>
      <c r="P23" s="11"/>
      <c r="Q23" s="6"/>
      <c r="R23" s="6"/>
      <c r="S23" s="6"/>
      <c r="T23" s="6"/>
      <c r="U23" s="6"/>
      <c r="V23" s="6"/>
      <c r="W23" s="6"/>
    </row>
    <row r="24" spans="1:23" x14ac:dyDescent="0.25">
      <c r="A24" s="49" t="s">
        <v>28</v>
      </c>
      <c r="B24" s="50">
        <v>12672</v>
      </c>
      <c r="C24" s="50">
        <v>774</v>
      </c>
      <c r="D24" s="50">
        <v>22673</v>
      </c>
      <c r="E24" s="50">
        <v>9724</v>
      </c>
      <c r="F24" s="50">
        <v>13602</v>
      </c>
      <c r="G24" s="50">
        <v>8883</v>
      </c>
      <c r="H24" s="50">
        <v>68329</v>
      </c>
      <c r="K24" s="6"/>
      <c r="L24" s="6"/>
      <c r="M24" s="6"/>
      <c r="N24" s="6"/>
      <c r="O24" s="6"/>
      <c r="P24" s="11"/>
      <c r="Q24" s="6"/>
      <c r="R24" s="6"/>
      <c r="S24" s="6"/>
      <c r="T24" s="6"/>
      <c r="U24" s="6"/>
      <c r="V24" s="6"/>
      <c r="W24" s="6"/>
    </row>
    <row r="25" spans="1:23" x14ac:dyDescent="0.25">
      <c r="P25" s="11"/>
      <c r="Q25" s="6"/>
      <c r="R25" s="6"/>
      <c r="S25" s="6"/>
      <c r="T25" s="6"/>
      <c r="U25" s="6"/>
      <c r="V25" s="6"/>
      <c r="W25" s="6"/>
    </row>
    <row r="26" spans="1:23" x14ac:dyDescent="0.25">
      <c r="Q26" s="6"/>
      <c r="R26" s="6"/>
      <c r="S26" s="6"/>
      <c r="T26" s="6"/>
      <c r="U26" s="6"/>
      <c r="V26" s="6"/>
      <c r="W26" s="6"/>
    </row>
    <row r="27" spans="1:23" x14ac:dyDescent="0.25">
      <c r="P27" s="12"/>
      <c r="Q27" s="6"/>
      <c r="R27" s="6"/>
      <c r="S27" s="6"/>
      <c r="T27" s="6"/>
      <c r="U27" s="6"/>
      <c r="V27" s="6"/>
      <c r="W27" s="6"/>
    </row>
  </sheetData>
  <printOptions gridLines="1"/>
  <pageMargins left="0" right="0" top="0" bottom="0" header="0" footer="0"/>
  <pageSetup paperSize="9" orientation="landscape" r:id="rId1"/>
  <headerFooter alignWithMargins="0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27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3" customWidth="1"/>
    <col min="2" max="2" width="10.28515625" style="3" bestFit="1" customWidth="1"/>
    <col min="3" max="3" width="10.85546875" style="3" bestFit="1" customWidth="1"/>
    <col min="4" max="4" width="10.42578125" style="3" bestFit="1" customWidth="1"/>
    <col min="5" max="5" width="9.7109375" style="3" bestFit="1" customWidth="1"/>
    <col min="6" max="6" width="11.85546875" style="3" bestFit="1" customWidth="1"/>
    <col min="7" max="7" width="12" style="3" bestFit="1" customWidth="1"/>
    <col min="8" max="8" width="9.28515625" style="3" bestFit="1" customWidth="1"/>
    <col min="9" max="16384" width="9.140625" style="3"/>
  </cols>
  <sheetData>
    <row r="1" spans="1:34" ht="18.75" x14ac:dyDescent="0.3">
      <c r="A1" s="5" t="s">
        <v>39</v>
      </c>
    </row>
    <row r="2" spans="1:34" x14ac:dyDescent="0.25">
      <c r="A2" s="3" t="s">
        <v>23</v>
      </c>
    </row>
    <row r="4" spans="1:34" ht="30" x14ac:dyDescent="0.25">
      <c r="A4" s="48" t="s">
        <v>24</v>
      </c>
      <c r="B4" s="44" t="s">
        <v>25</v>
      </c>
      <c r="C4" s="37" t="s">
        <v>26</v>
      </c>
      <c r="D4" s="37" t="s">
        <v>27</v>
      </c>
      <c r="E4" s="38" t="s">
        <v>29</v>
      </c>
      <c r="F4" s="38" t="s">
        <v>30</v>
      </c>
      <c r="G4" s="38" t="s">
        <v>33</v>
      </c>
      <c r="H4" s="39" t="s">
        <v>28</v>
      </c>
      <c r="P4" s="13"/>
      <c r="Q4" s="14"/>
      <c r="R4" s="14"/>
      <c r="S4" s="14"/>
      <c r="T4" s="14"/>
      <c r="U4" s="14"/>
      <c r="V4" s="14"/>
      <c r="W4" s="14"/>
    </row>
    <row r="5" spans="1:34" x14ac:dyDescent="0.25">
      <c r="A5" s="9" t="s">
        <v>0</v>
      </c>
      <c r="B5" s="15">
        <v>28</v>
      </c>
      <c r="C5" s="15">
        <v>10</v>
      </c>
      <c r="D5" s="15">
        <v>7883</v>
      </c>
      <c r="E5" s="15">
        <v>788</v>
      </c>
      <c r="F5" s="15">
        <v>6094</v>
      </c>
      <c r="G5" s="15">
        <v>157</v>
      </c>
      <c r="H5" s="15">
        <v>14960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x14ac:dyDescent="0.25">
      <c r="A6" s="9" t="s">
        <v>1</v>
      </c>
      <c r="B6" s="15">
        <v>15</v>
      </c>
      <c r="C6" s="15">
        <v>22</v>
      </c>
      <c r="D6" s="15">
        <v>0</v>
      </c>
      <c r="E6" s="15">
        <v>27</v>
      </c>
      <c r="F6" s="15">
        <v>845</v>
      </c>
      <c r="G6" s="15">
        <v>277</v>
      </c>
      <c r="H6" s="15">
        <v>1186</v>
      </c>
      <c r="K6" s="6"/>
      <c r="L6" s="6"/>
      <c r="M6" s="6"/>
      <c r="N6" s="6"/>
      <c r="O6" s="6"/>
      <c r="P6" s="6"/>
      <c r="Q6" s="6"/>
      <c r="R6" s="14"/>
      <c r="S6" s="14"/>
      <c r="T6" s="14"/>
      <c r="U6" s="14"/>
      <c r="V6" s="14"/>
      <c r="W6" s="14"/>
    </row>
    <row r="7" spans="1:34" x14ac:dyDescent="0.25">
      <c r="A7" s="9" t="s">
        <v>2</v>
      </c>
      <c r="B7" s="15">
        <v>453</v>
      </c>
      <c r="C7" s="15">
        <v>179</v>
      </c>
      <c r="D7" s="15">
        <v>14763</v>
      </c>
      <c r="E7" s="15">
        <v>894</v>
      </c>
      <c r="F7" s="15">
        <v>355</v>
      </c>
      <c r="G7" s="15">
        <v>1650</v>
      </c>
      <c r="H7" s="15">
        <v>18293</v>
      </c>
      <c r="K7" s="6"/>
      <c r="L7" s="6"/>
      <c r="M7" s="6"/>
      <c r="N7" s="6"/>
      <c r="O7" s="6"/>
      <c r="P7" s="6"/>
      <c r="Q7" s="6"/>
    </row>
    <row r="8" spans="1:34" x14ac:dyDescent="0.25">
      <c r="A8" s="9" t="s">
        <v>3</v>
      </c>
      <c r="B8" s="15">
        <v>2</v>
      </c>
      <c r="C8" s="15">
        <v>0</v>
      </c>
      <c r="D8" s="15">
        <v>0</v>
      </c>
      <c r="E8" s="15">
        <v>38</v>
      </c>
      <c r="F8" s="15">
        <v>192</v>
      </c>
      <c r="G8" s="15">
        <v>9</v>
      </c>
      <c r="H8" s="15">
        <v>240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34" x14ac:dyDescent="0.25">
      <c r="A9" s="9" t="s">
        <v>4</v>
      </c>
      <c r="B9" s="15">
        <v>388</v>
      </c>
      <c r="C9" s="15">
        <v>0</v>
      </c>
      <c r="D9" s="15">
        <v>0</v>
      </c>
      <c r="E9" s="15">
        <v>295</v>
      </c>
      <c r="F9" s="15">
        <v>915</v>
      </c>
      <c r="G9" s="15">
        <v>3</v>
      </c>
      <c r="H9" s="15">
        <v>1601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34" x14ac:dyDescent="0.25">
      <c r="A10" s="9" t="s">
        <v>5</v>
      </c>
      <c r="B10" s="15">
        <v>1</v>
      </c>
      <c r="C10" s="15">
        <v>0</v>
      </c>
      <c r="D10" s="15">
        <v>0</v>
      </c>
      <c r="E10" s="15">
        <v>123</v>
      </c>
      <c r="F10" s="15">
        <v>639</v>
      </c>
      <c r="G10" s="15">
        <v>104</v>
      </c>
      <c r="H10" s="15">
        <v>867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34" x14ac:dyDescent="0.25">
      <c r="A11" s="9" t="s">
        <v>6</v>
      </c>
      <c r="B11" s="15">
        <v>1243</v>
      </c>
      <c r="C11" s="15">
        <v>51</v>
      </c>
      <c r="D11" s="15">
        <v>0</v>
      </c>
      <c r="E11" s="15">
        <v>1323</v>
      </c>
      <c r="F11" s="15">
        <v>255</v>
      </c>
      <c r="G11" s="15">
        <v>11</v>
      </c>
      <c r="H11" s="15">
        <v>2881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34" x14ac:dyDescent="0.25">
      <c r="A12" s="9" t="s">
        <v>7</v>
      </c>
      <c r="B12" s="15">
        <v>1560</v>
      </c>
      <c r="C12" s="15">
        <v>32</v>
      </c>
      <c r="D12" s="15">
        <v>0</v>
      </c>
      <c r="E12" s="15">
        <v>1868</v>
      </c>
      <c r="F12" s="15">
        <v>232</v>
      </c>
      <c r="G12" s="15">
        <v>162</v>
      </c>
      <c r="H12" s="15">
        <v>3854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34" x14ac:dyDescent="0.25">
      <c r="A13" s="9" t="s">
        <v>8</v>
      </c>
      <c r="B13" s="15">
        <v>48</v>
      </c>
      <c r="C13" s="15">
        <v>0</v>
      </c>
      <c r="D13" s="15">
        <v>0</v>
      </c>
      <c r="E13" s="15">
        <v>26</v>
      </c>
      <c r="F13" s="15">
        <v>272</v>
      </c>
      <c r="G13" s="15">
        <v>36</v>
      </c>
      <c r="H13" s="15">
        <v>382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34" x14ac:dyDescent="0.25">
      <c r="A14" s="58" t="s">
        <v>9</v>
      </c>
      <c r="B14" s="59">
        <v>115</v>
      </c>
      <c r="C14" s="59">
        <v>0</v>
      </c>
      <c r="D14" s="59">
        <v>0</v>
      </c>
      <c r="E14" s="59">
        <v>450</v>
      </c>
      <c r="F14" s="59">
        <v>462</v>
      </c>
      <c r="G14" s="59">
        <v>70</v>
      </c>
      <c r="H14" s="59">
        <v>1097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34" x14ac:dyDescent="0.25">
      <c r="A15" s="9" t="s">
        <v>10</v>
      </c>
      <c r="B15" s="15">
        <v>715</v>
      </c>
      <c r="C15" s="15">
        <v>0</v>
      </c>
      <c r="D15" s="15">
        <v>0</v>
      </c>
      <c r="E15" s="15">
        <v>397</v>
      </c>
      <c r="F15" s="15">
        <v>259</v>
      </c>
      <c r="G15" s="15">
        <v>182</v>
      </c>
      <c r="H15" s="15">
        <v>1554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34" x14ac:dyDescent="0.25">
      <c r="A16" s="9" t="s">
        <v>11</v>
      </c>
      <c r="B16" s="15">
        <v>130</v>
      </c>
      <c r="C16" s="15">
        <v>6</v>
      </c>
      <c r="D16" s="15">
        <v>0</v>
      </c>
      <c r="E16" s="15">
        <v>629</v>
      </c>
      <c r="F16" s="15">
        <v>503</v>
      </c>
      <c r="G16" s="15">
        <v>191</v>
      </c>
      <c r="H16" s="15">
        <v>1460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25">
      <c r="A17" s="9" t="s">
        <v>12</v>
      </c>
      <c r="B17" s="15">
        <v>82</v>
      </c>
      <c r="C17" s="15">
        <v>12</v>
      </c>
      <c r="D17" s="15">
        <v>0</v>
      </c>
      <c r="E17" s="15">
        <v>0</v>
      </c>
      <c r="F17" s="15">
        <v>246</v>
      </c>
      <c r="G17" s="15">
        <v>172</v>
      </c>
      <c r="H17" s="15">
        <v>512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25">
      <c r="A18" s="9" t="s">
        <v>13</v>
      </c>
      <c r="B18" s="15">
        <v>822</v>
      </c>
      <c r="C18" s="15">
        <v>27</v>
      </c>
      <c r="D18" s="15">
        <v>0</v>
      </c>
      <c r="E18" s="15">
        <v>608</v>
      </c>
      <c r="F18" s="15">
        <v>451</v>
      </c>
      <c r="G18" s="15">
        <v>2474</v>
      </c>
      <c r="H18" s="15">
        <v>4383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x14ac:dyDescent="0.25">
      <c r="A19" s="9" t="s">
        <v>14</v>
      </c>
      <c r="B19" s="15">
        <v>10</v>
      </c>
      <c r="C19" s="15">
        <v>4</v>
      </c>
      <c r="D19" s="15">
        <v>0</v>
      </c>
      <c r="E19" s="15">
        <v>138</v>
      </c>
      <c r="F19" s="15">
        <v>41</v>
      </c>
      <c r="G19" s="15">
        <v>2</v>
      </c>
      <c r="H19" s="15">
        <v>194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x14ac:dyDescent="0.25">
      <c r="A20" s="9" t="s">
        <v>15</v>
      </c>
      <c r="B20" s="15">
        <v>1996</v>
      </c>
      <c r="C20" s="15">
        <v>340</v>
      </c>
      <c r="D20" s="15">
        <v>0</v>
      </c>
      <c r="E20" s="15">
        <v>619</v>
      </c>
      <c r="F20" s="15">
        <v>594</v>
      </c>
      <c r="G20" s="15">
        <v>776</v>
      </c>
      <c r="H20" s="15">
        <v>4325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x14ac:dyDescent="0.25">
      <c r="A21" s="9" t="s">
        <v>16</v>
      </c>
      <c r="B21" s="15">
        <v>1248</v>
      </c>
      <c r="C21" s="15">
        <v>0</v>
      </c>
      <c r="D21" s="15">
        <v>0</v>
      </c>
      <c r="E21" s="15">
        <v>18</v>
      </c>
      <c r="F21" s="15">
        <v>129</v>
      </c>
      <c r="G21" s="15">
        <v>60</v>
      </c>
      <c r="H21" s="15">
        <v>1456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x14ac:dyDescent="0.25">
      <c r="A22" s="9" t="s">
        <v>17</v>
      </c>
      <c r="B22" s="15">
        <v>4384</v>
      </c>
      <c r="C22" s="15">
        <v>368</v>
      </c>
      <c r="D22" s="15">
        <v>0</v>
      </c>
      <c r="E22" s="15">
        <v>1035</v>
      </c>
      <c r="F22" s="15">
        <v>296</v>
      </c>
      <c r="G22" s="15">
        <v>41</v>
      </c>
      <c r="H22" s="15">
        <v>6124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25">
      <c r="A23" s="9" t="s">
        <v>19</v>
      </c>
      <c r="B23" s="15">
        <v>0</v>
      </c>
      <c r="C23" s="15">
        <v>57</v>
      </c>
      <c r="D23" s="15">
        <v>0</v>
      </c>
      <c r="E23" s="15">
        <v>0</v>
      </c>
      <c r="F23" s="15">
        <v>5</v>
      </c>
      <c r="G23" s="15">
        <v>2</v>
      </c>
      <c r="H23" s="15">
        <v>64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x14ac:dyDescent="0.25">
      <c r="A24" s="49" t="s">
        <v>28</v>
      </c>
      <c r="B24" s="50">
        <v>13240</v>
      </c>
      <c r="C24" s="50">
        <v>1107</v>
      </c>
      <c r="D24" s="50">
        <v>22646</v>
      </c>
      <c r="E24" s="50">
        <v>9277</v>
      </c>
      <c r="F24" s="50">
        <v>12785</v>
      </c>
      <c r="G24" s="50">
        <v>6379</v>
      </c>
      <c r="H24" s="50">
        <v>65433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5">
      <c r="P25" s="11"/>
      <c r="Q25" s="6"/>
      <c r="R25" s="6"/>
      <c r="S25" s="6"/>
      <c r="T25" s="6"/>
      <c r="U25" s="6"/>
      <c r="V25" s="6"/>
      <c r="W25" s="6"/>
    </row>
    <row r="26" spans="1:23" x14ac:dyDescent="0.25">
      <c r="Q26" s="6"/>
      <c r="R26" s="6"/>
      <c r="S26" s="6"/>
      <c r="T26" s="6"/>
      <c r="U26" s="6"/>
      <c r="V26" s="6"/>
      <c r="W26" s="6"/>
    </row>
    <row r="27" spans="1:23" x14ac:dyDescent="0.25">
      <c r="P27" s="12"/>
      <c r="Q27" s="6"/>
      <c r="R27" s="6"/>
      <c r="S27" s="6"/>
      <c r="T27" s="6"/>
      <c r="U27" s="6"/>
      <c r="V27" s="6"/>
      <c r="W27" s="6"/>
    </row>
  </sheetData>
  <printOptions gridLines="1"/>
  <pageMargins left="0" right="0" top="0" bottom="0" header="0" footer="0"/>
  <pageSetup paperSize="9" orientation="landscape" r:id="rId1"/>
  <headerFooter alignWithMargins="0"/>
  <colBreaks count="1" manualBreakCount="1">
    <brk id="11" max="29" man="1"/>
  </colBreaks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27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19.7109375" style="3" customWidth="1"/>
    <col min="2" max="2" width="10.28515625" style="3" bestFit="1" customWidth="1"/>
    <col min="3" max="3" width="10.85546875" style="3" bestFit="1" customWidth="1"/>
    <col min="4" max="4" width="10.42578125" style="3" bestFit="1" customWidth="1"/>
    <col min="5" max="5" width="9.7109375" style="3" bestFit="1" customWidth="1"/>
    <col min="6" max="6" width="11.85546875" style="3" bestFit="1" customWidth="1"/>
    <col min="7" max="7" width="12" style="3" bestFit="1" customWidth="1"/>
    <col min="8" max="8" width="9.28515625" style="3" bestFit="1" customWidth="1"/>
    <col min="9" max="16384" width="9.140625" style="3"/>
  </cols>
  <sheetData>
    <row r="1" spans="1:34" ht="18.75" x14ac:dyDescent="0.3">
      <c r="A1" s="5" t="s">
        <v>40</v>
      </c>
    </row>
    <row r="2" spans="1:34" x14ac:dyDescent="0.25">
      <c r="A2" s="3" t="s">
        <v>23</v>
      </c>
    </row>
    <row r="4" spans="1:34" ht="30" x14ac:dyDescent="0.25">
      <c r="A4" s="48" t="s">
        <v>24</v>
      </c>
      <c r="B4" s="44" t="s">
        <v>25</v>
      </c>
      <c r="C4" s="37" t="s">
        <v>26</v>
      </c>
      <c r="D4" s="37" t="s">
        <v>27</v>
      </c>
      <c r="E4" s="38" t="s">
        <v>29</v>
      </c>
      <c r="F4" s="38" t="s">
        <v>30</v>
      </c>
      <c r="G4" s="38" t="s">
        <v>33</v>
      </c>
      <c r="H4" s="39" t="s">
        <v>28</v>
      </c>
    </row>
    <row r="5" spans="1:34" x14ac:dyDescent="0.25">
      <c r="A5" s="9" t="s">
        <v>0</v>
      </c>
      <c r="B5" s="15">
        <v>38</v>
      </c>
      <c r="C5" s="15">
        <v>11</v>
      </c>
      <c r="D5" s="15">
        <v>8065</v>
      </c>
      <c r="E5" s="15">
        <v>558</v>
      </c>
      <c r="F5" s="15">
        <v>6030</v>
      </c>
      <c r="G5" s="15">
        <v>122</v>
      </c>
      <c r="H5" s="15">
        <v>14823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x14ac:dyDescent="0.25">
      <c r="A6" s="9" t="s">
        <v>1</v>
      </c>
      <c r="B6" s="15">
        <v>14</v>
      </c>
      <c r="C6" s="15">
        <v>51</v>
      </c>
      <c r="D6" s="15">
        <v>0</v>
      </c>
      <c r="E6" s="15">
        <v>37</v>
      </c>
      <c r="F6" s="15">
        <v>768</v>
      </c>
      <c r="G6" s="15">
        <v>168</v>
      </c>
      <c r="H6" s="15">
        <v>1038</v>
      </c>
      <c r="K6" s="6"/>
      <c r="L6" s="6"/>
      <c r="M6" s="6"/>
      <c r="N6" s="6"/>
      <c r="O6" s="6"/>
      <c r="P6" s="6"/>
      <c r="Q6" s="6"/>
      <c r="R6" s="14"/>
      <c r="S6" s="14"/>
      <c r="T6" s="14"/>
      <c r="U6" s="14"/>
      <c r="V6" s="14"/>
      <c r="W6" s="14"/>
    </row>
    <row r="7" spans="1:34" x14ac:dyDescent="0.25">
      <c r="A7" s="9" t="s">
        <v>2</v>
      </c>
      <c r="B7" s="15">
        <v>596</v>
      </c>
      <c r="C7" s="15">
        <v>284</v>
      </c>
      <c r="D7" s="15">
        <v>14261</v>
      </c>
      <c r="E7" s="15">
        <v>846</v>
      </c>
      <c r="F7" s="15">
        <v>300</v>
      </c>
      <c r="G7" s="15">
        <v>555</v>
      </c>
      <c r="H7" s="15">
        <v>16842</v>
      </c>
      <c r="K7" s="6"/>
      <c r="L7" s="6"/>
      <c r="M7" s="6"/>
      <c r="N7" s="6"/>
      <c r="O7" s="6"/>
      <c r="P7" s="6"/>
      <c r="Q7" s="6"/>
    </row>
    <row r="8" spans="1:34" x14ac:dyDescent="0.25">
      <c r="A8" s="9" t="s">
        <v>3</v>
      </c>
      <c r="B8" s="15">
        <v>2</v>
      </c>
      <c r="C8" s="15">
        <v>0</v>
      </c>
      <c r="D8" s="15">
        <v>0</v>
      </c>
      <c r="E8" s="15">
        <v>34</v>
      </c>
      <c r="F8" s="15">
        <v>190</v>
      </c>
      <c r="G8" s="15">
        <v>10</v>
      </c>
      <c r="H8" s="15">
        <v>236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34" x14ac:dyDescent="0.25">
      <c r="A9" s="9" t="s">
        <v>4</v>
      </c>
      <c r="B9" s="15">
        <v>521</v>
      </c>
      <c r="C9" s="15">
        <v>0</v>
      </c>
      <c r="D9" s="15">
        <v>0</v>
      </c>
      <c r="E9" s="15">
        <v>227</v>
      </c>
      <c r="F9" s="15">
        <v>835</v>
      </c>
      <c r="G9" s="15">
        <v>5</v>
      </c>
      <c r="H9" s="15">
        <v>1589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34" x14ac:dyDescent="0.25">
      <c r="A10" s="9" t="s">
        <v>5</v>
      </c>
      <c r="B10" s="15">
        <v>1</v>
      </c>
      <c r="C10" s="15">
        <v>0</v>
      </c>
      <c r="D10" s="15">
        <v>0</v>
      </c>
      <c r="E10" s="15">
        <v>115</v>
      </c>
      <c r="F10" s="15">
        <v>534</v>
      </c>
      <c r="G10" s="15">
        <v>77</v>
      </c>
      <c r="H10" s="15">
        <v>728</v>
      </c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34" x14ac:dyDescent="0.25">
      <c r="A11" s="9" t="s">
        <v>6</v>
      </c>
      <c r="B11" s="15">
        <v>1379</v>
      </c>
      <c r="C11" s="15">
        <v>64</v>
      </c>
      <c r="D11" s="15">
        <v>0</v>
      </c>
      <c r="E11" s="15">
        <v>1357</v>
      </c>
      <c r="F11" s="15">
        <v>213</v>
      </c>
      <c r="G11" s="15">
        <v>4</v>
      </c>
      <c r="H11" s="15">
        <v>3017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34" x14ac:dyDescent="0.25">
      <c r="A12" s="9" t="s">
        <v>7</v>
      </c>
      <c r="B12" s="15">
        <v>1537</v>
      </c>
      <c r="C12" s="15">
        <v>39</v>
      </c>
      <c r="D12" s="15">
        <v>0</v>
      </c>
      <c r="E12" s="15">
        <v>1819</v>
      </c>
      <c r="F12" s="15">
        <v>227</v>
      </c>
      <c r="G12" s="15">
        <v>182</v>
      </c>
      <c r="H12" s="15">
        <v>3803</v>
      </c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34" x14ac:dyDescent="0.25">
      <c r="A13" s="9" t="s">
        <v>8</v>
      </c>
      <c r="B13" s="15">
        <v>46</v>
      </c>
      <c r="C13" s="15">
        <v>0</v>
      </c>
      <c r="D13" s="15">
        <v>0</v>
      </c>
      <c r="E13" s="15">
        <v>26</v>
      </c>
      <c r="F13" s="15">
        <v>262</v>
      </c>
      <c r="G13" s="15">
        <v>33</v>
      </c>
      <c r="H13" s="15">
        <v>368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34" x14ac:dyDescent="0.25">
      <c r="A14" s="58" t="s">
        <v>9</v>
      </c>
      <c r="B14" s="59">
        <v>140</v>
      </c>
      <c r="C14" s="59">
        <v>0</v>
      </c>
      <c r="D14" s="59">
        <v>0</v>
      </c>
      <c r="E14" s="59">
        <v>378</v>
      </c>
      <c r="F14" s="59">
        <v>415</v>
      </c>
      <c r="G14" s="59">
        <v>70</v>
      </c>
      <c r="H14" s="59">
        <v>1004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34" x14ac:dyDescent="0.25">
      <c r="A15" s="9" t="s">
        <v>10</v>
      </c>
      <c r="B15" s="15">
        <v>802</v>
      </c>
      <c r="C15" s="15">
        <v>0</v>
      </c>
      <c r="D15" s="15">
        <v>0</v>
      </c>
      <c r="E15" s="15">
        <v>382</v>
      </c>
      <c r="F15" s="15">
        <v>102</v>
      </c>
      <c r="G15" s="15">
        <v>348</v>
      </c>
      <c r="H15" s="15">
        <v>1634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34" x14ac:dyDescent="0.25">
      <c r="A16" s="9" t="s">
        <v>11</v>
      </c>
      <c r="B16" s="15">
        <v>173</v>
      </c>
      <c r="C16" s="15">
        <v>60</v>
      </c>
      <c r="D16" s="15">
        <v>0</v>
      </c>
      <c r="E16" s="15">
        <v>597</v>
      </c>
      <c r="F16" s="15">
        <v>549</v>
      </c>
      <c r="G16" s="15">
        <v>279</v>
      </c>
      <c r="H16" s="15">
        <v>1658</v>
      </c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x14ac:dyDescent="0.25">
      <c r="A17" s="9" t="s">
        <v>12</v>
      </c>
      <c r="B17" s="15">
        <v>103</v>
      </c>
      <c r="C17" s="15">
        <v>35</v>
      </c>
      <c r="D17" s="15">
        <v>0</v>
      </c>
      <c r="E17" s="15">
        <v>0</v>
      </c>
      <c r="F17" s="15">
        <v>233</v>
      </c>
      <c r="G17" s="15">
        <v>171</v>
      </c>
      <c r="H17" s="15">
        <v>543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x14ac:dyDescent="0.25">
      <c r="A18" s="9" t="s">
        <v>13</v>
      </c>
      <c r="B18" s="15">
        <v>1065</v>
      </c>
      <c r="C18" s="15">
        <v>213</v>
      </c>
      <c r="D18" s="15">
        <v>0</v>
      </c>
      <c r="E18" s="15">
        <v>625</v>
      </c>
      <c r="F18" s="15">
        <v>462</v>
      </c>
      <c r="G18" s="15">
        <v>1324</v>
      </c>
      <c r="H18" s="15">
        <v>3689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x14ac:dyDescent="0.25">
      <c r="A19" s="9" t="s">
        <v>14</v>
      </c>
      <c r="B19" s="15">
        <v>13</v>
      </c>
      <c r="C19" s="15">
        <v>1</v>
      </c>
      <c r="D19" s="15">
        <v>0</v>
      </c>
      <c r="E19" s="15">
        <v>80</v>
      </c>
      <c r="F19" s="15">
        <v>63</v>
      </c>
      <c r="G19" s="15">
        <v>2</v>
      </c>
      <c r="H19" s="15">
        <v>159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x14ac:dyDescent="0.25">
      <c r="A20" s="9" t="s">
        <v>15</v>
      </c>
      <c r="B20" s="15">
        <v>2723</v>
      </c>
      <c r="C20" s="15">
        <v>931</v>
      </c>
      <c r="D20" s="15">
        <v>0</v>
      </c>
      <c r="E20" s="15">
        <v>570</v>
      </c>
      <c r="F20" s="15">
        <v>545</v>
      </c>
      <c r="G20" s="15">
        <v>629</v>
      </c>
      <c r="H20" s="15">
        <v>5398</v>
      </c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x14ac:dyDescent="0.25">
      <c r="A21" s="9" t="s">
        <v>16</v>
      </c>
      <c r="B21" s="15">
        <v>1659</v>
      </c>
      <c r="C21" s="15">
        <v>0</v>
      </c>
      <c r="D21" s="15">
        <v>0</v>
      </c>
      <c r="E21" s="15">
        <v>19</v>
      </c>
      <c r="F21" s="15">
        <v>116</v>
      </c>
      <c r="G21" s="15">
        <v>36</v>
      </c>
      <c r="H21" s="15">
        <v>1830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x14ac:dyDescent="0.25">
      <c r="A22" s="9" t="s">
        <v>17</v>
      </c>
      <c r="B22" s="15">
        <v>5767</v>
      </c>
      <c r="C22" s="15">
        <v>572</v>
      </c>
      <c r="D22" s="15">
        <v>0</v>
      </c>
      <c r="E22" s="15">
        <v>1040</v>
      </c>
      <c r="F22" s="15">
        <v>274</v>
      </c>
      <c r="G22" s="15">
        <v>47</v>
      </c>
      <c r="H22" s="15">
        <v>7701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x14ac:dyDescent="0.25">
      <c r="A23" s="9" t="s">
        <v>19</v>
      </c>
      <c r="B23" s="15">
        <v>3</v>
      </c>
      <c r="C23" s="15">
        <v>65</v>
      </c>
      <c r="D23" s="15">
        <v>0</v>
      </c>
      <c r="E23" s="15">
        <v>0</v>
      </c>
      <c r="F23" s="15">
        <v>1</v>
      </c>
      <c r="G23" s="15">
        <v>0</v>
      </c>
      <c r="H23" s="15">
        <v>70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x14ac:dyDescent="0.25">
      <c r="A24" s="49" t="s">
        <v>28</v>
      </c>
      <c r="B24" s="50">
        <v>16584</v>
      </c>
      <c r="C24" s="50">
        <v>2327</v>
      </c>
      <c r="D24" s="50">
        <v>22326</v>
      </c>
      <c r="E24" s="50">
        <v>8710</v>
      </c>
      <c r="F24" s="50">
        <v>12119</v>
      </c>
      <c r="G24" s="50">
        <v>4062</v>
      </c>
      <c r="H24" s="50">
        <v>66129</v>
      </c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x14ac:dyDescent="0.25">
      <c r="P25" s="11"/>
      <c r="Q25" s="6"/>
      <c r="R25" s="6"/>
      <c r="S25" s="6"/>
      <c r="T25" s="6"/>
      <c r="U25" s="6"/>
      <c r="V25" s="6"/>
      <c r="W25" s="6"/>
    </row>
    <row r="26" spans="1:23" x14ac:dyDescent="0.25">
      <c r="Q26" s="6"/>
      <c r="R26" s="6"/>
      <c r="S26" s="6"/>
      <c r="T26" s="6"/>
      <c r="U26" s="6"/>
      <c r="V26" s="6"/>
      <c r="W26" s="6"/>
    </row>
    <row r="27" spans="1:23" x14ac:dyDescent="0.25">
      <c r="P27" s="12"/>
      <c r="Q27" s="6"/>
      <c r="R27" s="6"/>
      <c r="S27" s="6"/>
      <c r="T27" s="6"/>
      <c r="U27" s="6"/>
      <c r="V27" s="6"/>
      <c r="W27" s="6"/>
    </row>
  </sheetData>
  <printOptions gridLines="1"/>
  <pageMargins left="0" right="0" top="0" bottom="0" header="0" footer="0"/>
  <pageSetup paperSize="9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687e04-2b66-4153-a4a5-df37f3cb410c">
      <Terms xmlns="http://schemas.microsoft.com/office/infopath/2007/PartnerControls"/>
    </lcf76f155ced4ddcb4097134ff3c332f>
    <TaxCatchAll xmlns="27da45db-5c56-40f0-812e-9e795a9ded2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BA730BBA5CA44FABC43D3B76C31DDA" ma:contentTypeVersion="18" ma:contentTypeDescription="Create a new document." ma:contentTypeScope="" ma:versionID="ab14091e0824df1c0ea45c5b23f14818">
  <xsd:schema xmlns:xsd="http://www.w3.org/2001/XMLSchema" xmlns:xs="http://www.w3.org/2001/XMLSchema" xmlns:p="http://schemas.microsoft.com/office/2006/metadata/properties" xmlns:ns2="20687e04-2b66-4153-a4a5-df37f3cb410c" xmlns:ns3="27da45db-5c56-40f0-812e-9e795a9ded2e" targetNamespace="http://schemas.microsoft.com/office/2006/metadata/properties" ma:root="true" ma:fieldsID="a9ef018753874e357385c209003b3c09" ns2:_="" ns3:_="">
    <xsd:import namespace="20687e04-2b66-4153-a4a5-df37f3cb410c"/>
    <xsd:import namespace="27da45db-5c56-40f0-812e-9e795a9ded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87e04-2b66-4153-a4a5-df37f3cb41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4f3aec6-172b-4261-a579-1b9c936781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a45db-5c56-40f0-812e-9e795a9ded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89bfb88-a4b8-407b-b9ae-716c5ce0db20}" ma:internalName="TaxCatchAll" ma:showField="CatchAllData" ma:web="27da45db-5c56-40f0-812e-9e795a9ded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E11123-50E5-4B62-AF68-21384638DA16}">
  <ds:schemaRefs>
    <ds:schemaRef ds:uri="http://schemas.microsoft.com/office/2006/metadata/properties"/>
    <ds:schemaRef ds:uri="http://schemas.microsoft.com/office/infopath/2007/PartnerControls"/>
    <ds:schemaRef ds:uri="20687e04-2b66-4153-a4a5-df37f3cb410c"/>
    <ds:schemaRef ds:uri="27da45db-5c56-40f0-812e-9e795a9ded2e"/>
  </ds:schemaRefs>
</ds:datastoreItem>
</file>

<file path=customXml/itemProps2.xml><?xml version="1.0" encoding="utf-8"?>
<ds:datastoreItem xmlns:ds="http://schemas.openxmlformats.org/officeDocument/2006/customXml" ds:itemID="{9B675873-C037-407D-9A46-531F12F12E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DEF60-1612-4FDB-A1D7-3CD42DED31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87e04-2b66-4153-a4a5-df37f3cb410c"/>
    <ds:schemaRef ds:uri="27da45db-5c56-40f0-812e-9e795a9ded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18</vt:i4>
      </vt:variant>
      <vt:variant>
        <vt:lpstr>Nimetyt alueet</vt:lpstr>
      </vt:variant>
      <vt:variant>
        <vt:i4>12</vt:i4>
      </vt:variant>
    </vt:vector>
  </HeadingPairs>
  <TitlesOfParts>
    <vt:vector size="30" baseType="lpstr"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Pohjois-Savo 2007–2023</vt:lpstr>
      <vt:lpstr>'2007'!Tulostusalue</vt:lpstr>
      <vt:lpstr>'2008'!Tulostusalue</vt:lpstr>
      <vt:lpstr>'2009'!Tulostusalue</vt:lpstr>
      <vt:lpstr>'2010'!Tulostusalue</vt:lpstr>
      <vt:lpstr>'2011'!Tulostusalue</vt:lpstr>
      <vt:lpstr>'2012'!Tulostusalue</vt:lpstr>
      <vt:lpstr>'2013'!Tulostusalue</vt:lpstr>
      <vt:lpstr>'2014'!Tulostusalue</vt:lpstr>
      <vt:lpstr>'2015'!Tulostusalue</vt:lpstr>
      <vt:lpstr>'2016'!Tulostusalue</vt:lpstr>
      <vt:lpstr>'2017'!Tulostusalue</vt:lpstr>
      <vt:lpstr>'Pohjois-Savo 2007–2023'!Tulostusalue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2024-12-03T06:10:28Z</dcterms:created>
  <dcterms:modified xsi:type="dcterms:W3CDTF">2024-12-03T06:32:45Z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0x01010042BA730BBA5CA44FABC43D3B76C31DDA</vt:lpwstr>
  </property>
</Properties>
</file>