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codeName="TämäTyökirja"/>
  <xr:revisionPtr revIDLastSave="29" documentId="8_{7B27B3FE-3566-4FFF-9DF4-BDC80F25CCC0}" xr6:coauthVersionLast="47" xr6:coauthVersionMax="47" xr10:uidLastSave="{0CE0EA74-8073-471E-B66F-5AD2E43B15D7}"/>
  <bookViews>
    <workbookView xWindow="28680" yWindow="-120" windowWidth="29040" windowHeight="15840" xr2:uid="{00000000-000D-0000-FFFF-FFFF00000000}"/>
  </bookViews>
  <sheets>
    <sheet name="Pohjois-Savo" sheetId="2" r:id="rId1"/>
  </sheets>
  <definedNames>
    <definedName name="_xlnm.Print_Area" localSheetId="0">'Pohjois-Savo'!$A$1:$M$70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1" i="2" l="1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50" i="2"/>
  <c r="C50" i="2"/>
  <c r="D50" i="2"/>
  <c r="E50" i="2"/>
  <c r="F50" i="2"/>
  <c r="G50" i="2"/>
  <c r="H50" i="2"/>
  <c r="I50" i="2"/>
  <c r="J50" i="2"/>
  <c r="K50" i="2"/>
  <c r="L50" i="2"/>
  <c r="M50" i="2"/>
  <c r="C51" i="2"/>
  <c r="D51" i="2"/>
  <c r="E51" i="2"/>
  <c r="F51" i="2"/>
  <c r="G51" i="2"/>
  <c r="H51" i="2"/>
  <c r="I51" i="2"/>
  <c r="J51" i="2"/>
  <c r="K51" i="2"/>
  <c r="L51" i="2"/>
  <c r="M51" i="2"/>
  <c r="C52" i="2"/>
  <c r="D52" i="2"/>
  <c r="E52" i="2"/>
  <c r="F52" i="2"/>
  <c r="G52" i="2"/>
  <c r="H52" i="2"/>
  <c r="I52" i="2"/>
  <c r="J52" i="2"/>
  <c r="K52" i="2"/>
  <c r="L52" i="2"/>
  <c r="M52" i="2"/>
  <c r="C53" i="2"/>
  <c r="D53" i="2"/>
  <c r="E53" i="2"/>
  <c r="F53" i="2"/>
  <c r="G53" i="2"/>
  <c r="H53" i="2"/>
  <c r="I53" i="2"/>
  <c r="J53" i="2"/>
  <c r="K53" i="2"/>
  <c r="L53" i="2"/>
  <c r="M53" i="2"/>
  <c r="C54" i="2"/>
  <c r="D54" i="2"/>
  <c r="E54" i="2"/>
  <c r="F54" i="2"/>
  <c r="G54" i="2"/>
  <c r="H54" i="2"/>
  <c r="I54" i="2"/>
  <c r="J54" i="2"/>
  <c r="K54" i="2"/>
  <c r="L54" i="2"/>
  <c r="M54" i="2"/>
  <c r="C55" i="2"/>
  <c r="D55" i="2"/>
  <c r="E55" i="2"/>
  <c r="F55" i="2"/>
  <c r="G55" i="2"/>
  <c r="H55" i="2"/>
  <c r="I55" i="2"/>
  <c r="J55" i="2"/>
  <c r="K55" i="2"/>
  <c r="L55" i="2"/>
  <c r="M55" i="2"/>
  <c r="C56" i="2"/>
  <c r="D56" i="2"/>
  <c r="E56" i="2"/>
  <c r="F56" i="2"/>
  <c r="G56" i="2"/>
  <c r="H56" i="2"/>
  <c r="I56" i="2"/>
  <c r="J56" i="2"/>
  <c r="K56" i="2"/>
  <c r="L56" i="2"/>
  <c r="M56" i="2"/>
  <c r="C57" i="2"/>
  <c r="D57" i="2"/>
  <c r="E57" i="2"/>
  <c r="F57" i="2"/>
  <c r="G57" i="2"/>
  <c r="H57" i="2"/>
  <c r="I57" i="2"/>
  <c r="J57" i="2"/>
  <c r="K57" i="2"/>
  <c r="L57" i="2"/>
  <c r="M57" i="2"/>
  <c r="C58" i="2"/>
  <c r="D58" i="2"/>
  <c r="E58" i="2"/>
  <c r="F58" i="2"/>
  <c r="G58" i="2"/>
  <c r="H58" i="2"/>
  <c r="I58" i="2"/>
  <c r="J58" i="2"/>
  <c r="K58" i="2"/>
  <c r="L58" i="2"/>
  <c r="M58" i="2"/>
  <c r="C59" i="2"/>
  <c r="D59" i="2"/>
  <c r="E59" i="2"/>
  <c r="F59" i="2"/>
  <c r="G59" i="2"/>
  <c r="H59" i="2"/>
  <c r="I59" i="2"/>
  <c r="J59" i="2"/>
  <c r="K59" i="2"/>
  <c r="L59" i="2"/>
  <c r="M59" i="2"/>
  <c r="C60" i="2"/>
  <c r="D60" i="2"/>
  <c r="E60" i="2"/>
  <c r="F60" i="2"/>
  <c r="G60" i="2"/>
  <c r="H60" i="2"/>
  <c r="I60" i="2"/>
  <c r="J60" i="2"/>
  <c r="K60" i="2"/>
  <c r="L60" i="2"/>
  <c r="M60" i="2"/>
  <c r="C61" i="2"/>
  <c r="D61" i="2"/>
  <c r="E61" i="2"/>
  <c r="F61" i="2"/>
  <c r="G61" i="2"/>
  <c r="H61" i="2"/>
  <c r="I61" i="2"/>
  <c r="J61" i="2"/>
  <c r="K61" i="2"/>
  <c r="L61" i="2"/>
  <c r="M61" i="2"/>
  <c r="C62" i="2"/>
  <c r="D62" i="2"/>
  <c r="E62" i="2"/>
  <c r="F62" i="2"/>
  <c r="G62" i="2"/>
  <c r="H62" i="2"/>
  <c r="I62" i="2"/>
  <c r="J62" i="2"/>
  <c r="K62" i="2"/>
  <c r="L62" i="2"/>
  <c r="M62" i="2"/>
  <c r="C63" i="2"/>
  <c r="D63" i="2"/>
  <c r="E63" i="2"/>
  <c r="F63" i="2"/>
  <c r="G63" i="2"/>
  <c r="H63" i="2"/>
  <c r="I63" i="2"/>
  <c r="J63" i="2"/>
  <c r="K63" i="2"/>
  <c r="L63" i="2"/>
  <c r="M63" i="2"/>
  <c r="C64" i="2"/>
  <c r="D64" i="2"/>
  <c r="E64" i="2"/>
  <c r="F64" i="2"/>
  <c r="G64" i="2"/>
  <c r="H64" i="2"/>
  <c r="I64" i="2"/>
  <c r="J64" i="2"/>
  <c r="K64" i="2"/>
  <c r="L64" i="2"/>
  <c r="M64" i="2"/>
  <c r="C65" i="2"/>
  <c r="D65" i="2"/>
  <c r="E65" i="2"/>
  <c r="F65" i="2"/>
  <c r="G65" i="2"/>
  <c r="H65" i="2"/>
  <c r="I65" i="2"/>
  <c r="J65" i="2"/>
  <c r="K65" i="2"/>
  <c r="L65" i="2"/>
  <c r="M65" i="2"/>
  <c r="C66" i="2"/>
  <c r="D66" i="2"/>
  <c r="E66" i="2"/>
  <c r="F66" i="2"/>
  <c r="G66" i="2"/>
  <c r="H66" i="2"/>
  <c r="I66" i="2"/>
  <c r="J66" i="2"/>
  <c r="K66" i="2"/>
  <c r="L66" i="2"/>
  <c r="M66" i="2"/>
  <c r="C67" i="2"/>
  <c r="D67" i="2"/>
  <c r="E67" i="2"/>
  <c r="F67" i="2"/>
  <c r="G67" i="2"/>
  <c r="H67" i="2"/>
  <c r="I67" i="2"/>
  <c r="J67" i="2"/>
  <c r="K67" i="2"/>
  <c r="L67" i="2"/>
  <c r="M67" i="2"/>
  <c r="C68" i="2"/>
  <c r="D68" i="2"/>
  <c r="E68" i="2"/>
  <c r="F68" i="2"/>
  <c r="G68" i="2"/>
  <c r="H68" i="2"/>
  <c r="I68" i="2"/>
  <c r="J68" i="2"/>
  <c r="K68" i="2"/>
  <c r="L68" i="2"/>
  <c r="M68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50" i="2"/>
</calcChain>
</file>

<file path=xl/sharedStrings.xml><?xml version="1.0" encoding="utf-8"?>
<sst xmlns="http://schemas.openxmlformats.org/spreadsheetml/2006/main" count="104" uniqueCount="78">
  <si>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</si>
  <si>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</si>
  <si>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</si>
  <si>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</si>
  <si>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</si>
  <si>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</si>
  <si>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</si>
  <si>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</si>
  <si>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</si>
  <si>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</si>
  <si>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</si>
  <si>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</si>
  <si>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Lähde: Tilastokeskus</t>
  </si>
  <si>
    <t>Uudeltamaalta</t>
  </si>
  <si>
    <t>Varsinais-Suomesta</t>
  </si>
  <si>
    <t>Satakunnasta</t>
  </si>
  <si>
    <t>Kanta-Hämeestä</t>
  </si>
  <si>
    <t>Pirkanmaalta</t>
  </si>
  <si>
    <t>Päijät-Hämeestä</t>
  </si>
  <si>
    <t>Kymenlaaksosta</t>
  </si>
  <si>
    <t>Etelä-Karjalasta</t>
  </si>
  <si>
    <t>Etelä-Savosta</t>
  </si>
  <si>
    <t>Pohjois-Karjalasta</t>
  </si>
  <si>
    <t>Keski-Suomesta</t>
  </si>
  <si>
    <t>Etelä-Pohjanmaalta</t>
  </si>
  <si>
    <t>Pohjanmaalta</t>
  </si>
  <si>
    <t>Keski-Pohjanmaalta</t>
  </si>
  <si>
    <t>Pohjois-Pohjanmaalta</t>
  </si>
  <si>
    <t>Kainuusta</t>
  </si>
  <si>
    <t>Lapista</t>
  </si>
  <si>
    <t>Ahvenanmaalta</t>
  </si>
  <si>
    <t>Koko maasta yhteensä</t>
  </si>
  <si>
    <t>Lähtömaakunta</t>
  </si>
  <si>
    <t>Tulomuutto Pohjois-Savoon, henkilöä</t>
  </si>
  <si>
    <t>Lähtömuutto Pohjois-Savosta, henkilöä</t>
  </si>
  <si>
    <t>Koko maahan yhteensä</t>
  </si>
  <si>
    <t>Uudellemaalle</t>
  </si>
  <si>
    <t>Varsinais-Suomeen</t>
  </si>
  <si>
    <t>Satakuntaan</t>
  </si>
  <si>
    <t>Kanta-Hämeeseen</t>
  </si>
  <si>
    <t>Pirkanmaalle</t>
  </si>
  <si>
    <t>Päijät-Hämeeseen</t>
  </si>
  <si>
    <t>Kymenlaaksoon</t>
  </si>
  <si>
    <t>Etelä-Karjalaan</t>
  </si>
  <si>
    <t>Etelä-Savoon</t>
  </si>
  <si>
    <t>Pohjois-Karjalaan</t>
  </si>
  <si>
    <t>Keski-Suomeen</t>
  </si>
  <si>
    <t>Etelä-Pohjanmaalle</t>
  </si>
  <si>
    <t>Pohjanmaalle</t>
  </si>
  <si>
    <t>Keski-Pohjanmaalle</t>
  </si>
  <si>
    <t>Pohjois-Pohjanmaalle</t>
  </si>
  <si>
    <t>Kainuuseen</t>
  </si>
  <si>
    <t>Lappiin</t>
  </si>
  <si>
    <t>Ahvenanmaalle</t>
  </si>
  <si>
    <t>Tulomaakunta</t>
  </si>
  <si>
    <t>Pohjois-Savon nettomuutto (tulo- ja lähtömuuton erotus) maakunnittain, henkilöä</t>
  </si>
  <si>
    <t>Maakunta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</si>
  <si>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</si>
  <si>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</si>
  <si>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</si>
  <si>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</si>
  <si>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</si>
  <si>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</si>
  <si>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</si>
  <si>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</si>
  <si>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</si>
  <si>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</si>
  <si>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</si>
  <si>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</si>
  <si>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</si>
  <si>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</si>
  <si>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</si>
  <si>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</si>
  <si>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</si>
  <si>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Ahvenanmaa</t>
  </si>
  <si>
    <t>Koko maa</t>
  </si>
  <si>
    <t>2022</t>
  </si>
  <si>
    <t>Pohjois-Savon tulo-, lähtö- ja nettomuutto maakunnittain v. 2010–2022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</si>
</sst>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Border="0"/>
  </cellStyleXfs>
  <cellXfs count="26">
    <xf numFmtId="0" fontId="0" fillId="0" borderId="0" xfId="0"/>
    <xf numFmtId="3" fontId="0" fillId="0" borderId="0" xfId="0" applyNumberFormat="1" applyBorder="1"/>
    <xf numFmtId="0" fontId="0" fillId="0" borderId="3" xfId="0" applyBorder="1"/>
    <xf numFmtId="0" fontId="2" fillId="2" borderId="5" xfId="0" applyFont="1" applyFill="1" applyBorder="1"/>
    <xf numFmtId="0" fontId="2" fillId="2" borderId="3" xfId="0" applyFont="1" applyFill="1" applyBorder="1"/>
    <xf numFmtId="3" fontId="2" fillId="2" borderId="0" xfId="0" applyNumberFormat="1" applyFont="1" applyFill="1" applyBorder="1"/>
    <xf numFmtId="0" fontId="2" fillId="2" borderId="5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0" fillId="0" borderId="11" xfId="0" applyBorder="1"/>
    <xf numFmtId="0" fontId="0" fillId="0" borderId="6" xfId="0" applyBorder="1"/>
    <xf numFmtId="0" fontId="2" fillId="2" borderId="1" xfId="0" applyFont="1" applyFill="1" applyBorder="1"/>
    <xf numFmtId="0" fontId="2" fillId="2" borderId="7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2" xfId="0" applyNumberFormat="1" applyBorder="1"/>
    <xf numFmtId="0" fontId="0" fillId="3" borderId="0" xfId="0" applyFill="1"/>
    <xf numFmtId="0" fontId="2" fillId="3" borderId="0" xfId="0" applyFont="1" applyFill="1"/>
    <xf numFmtId="3" fontId="0" fillId="3" borderId="0" xfId="0" applyNumberFormat="1" applyFill="1"/>
    <xf numFmtId="0" fontId="1" fillId="3" borderId="0" xfId="0" applyFont="1" applyFill="1"/>
    <xf numFmtId="0" fontId="0" fillId="0" borderId="10" xfId="0" applyBorder="1"/>
    <xf numFmtId="3" fontId="2" fillId="2" borderId="2" xfId="0" applyNumberFormat="1" applyFont="1" applyFill="1" applyBorder="1"/>
    <xf numFmtId="1" fontId="0" fillId="3" borderId="0" xfId="0" applyNumberFormat="1" applyFill="1"/>
    <xf numFmtId="0" fontId="2" fillId="2" borderId="1" xfId="0" applyFont="1" applyFill="1" applyBorder="1" applyAlignment="1">
      <alignment horizontal="right"/>
    </xf>
    <xf numFmtId="3" fontId="0" fillId="0" borderId="0" xfId="0" applyNumberFormat="1" applyFill="1" applyBorder="1" applyAlignment="1" applyProtection="1"/>
    <xf numFmtId="0" fontId="2" fillId="2" borderId="7" xfId="0" applyNumberFormat="1" applyFont="1" applyFill="1" applyBorder="1" applyAlignment="1">
      <alignment horizontal="right"/>
    </xf>
  </cellXfs>
  <cellStyles count="1">
    <cellStyle name="Normaali" xfId="0" builtinId="0"/>
  </cellStyles>
  <dxfs count="53"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2A0EBA-6A57-4EE9-BD4B-D9E3E58F82A4}" name="Taulukko1" displayName="Taulukko1" ref="A5:N24" totalsRowShown="0" headerRowDxfId="52" dataDxfId="50" headerRowBorderDxfId="51" tableBorderDxfId="49">
  <autoFilter ref="A5:N24" xr:uid="{C92A0EBA-6A57-4EE9-BD4B-D9E3E58F82A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B574ED58-CDE6-4542-BFFD-444066146E09}" name="Lähtömaakunta" dataDxfId="48"/>
    <tableColumn id="2" xr3:uid="{3AA88401-0130-43C3-B91C-2FFF7F4912EC}" name="2010" dataDxfId="47"/>
    <tableColumn id="3" xr3:uid="{F5972053-A71C-4111-9E02-7E8C1842C33C}" name="2011" dataDxfId="46"/>
    <tableColumn id="4" xr3:uid="{EE9C7BD3-26E1-4AC2-95F6-B8975CD22B1E}" name="2012" dataDxfId="45"/>
    <tableColumn id="5" xr3:uid="{80A40B17-BE6B-407F-A6F6-44AC517F1494}" name="2013" dataDxfId="44"/>
    <tableColumn id="6" xr3:uid="{2B4345C7-9C53-4CF2-AA5F-3C2F9FF4E5B3}" name="2014" dataDxfId="43"/>
    <tableColumn id="7" xr3:uid="{A448BA52-B38E-444E-95E1-E3A98C5F239A}" name="2015" dataDxfId="42"/>
    <tableColumn id="8" xr3:uid="{7FFAB813-7326-44D0-B045-3F3D05EA20F5}" name="2016" dataDxfId="41"/>
    <tableColumn id="9" xr3:uid="{4916DF20-695B-419D-8995-1F60D121B811}" name="2017" dataDxfId="40"/>
    <tableColumn id="10" xr3:uid="{16E4A685-F0C9-4747-BEAB-4610DF43A54A}" name="2018" dataDxfId="39"/>
    <tableColumn id="11" xr3:uid="{AAB7EAE0-9EE1-4C37-82B9-0C6CD3E9AA3E}" name="2019" dataDxfId="38"/>
    <tableColumn id="12" xr3:uid="{D8C0B7CA-EC75-454E-9E6C-C9E7A17C2076}" name="2020" dataDxfId="37"/>
    <tableColumn id="13" xr3:uid="{44424C5F-122D-4770-9155-0BCCC93CDF5A}" name="2021" dataDxfId="36"/>
    <tableColumn id="14" xr3:uid="{2905621F-12B0-4060-A6A6-38048B6121F3}" name="2022" dataDxfId="2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D2EBF92-92EF-4EDD-8951-00828B9C8136}" name="Taulukko2" displayName="Taulukko2" ref="A27:N46" totalsRowShown="0" headerRowDxfId="35" headerRowBorderDxfId="34" tableBorderDxfId="33">
  <autoFilter ref="A27:N46" xr:uid="{ED2EBF92-92EF-4EDD-8951-00828B9C813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E4012344-F37A-419C-9D6B-6E3E60A22DD0}" name="Tulomaakunta" dataDxfId="32"/>
    <tableColumn id="2" xr3:uid="{B8D047D5-254A-4731-8E67-90797697F1A1}" name="2010" dataDxfId="31"/>
    <tableColumn id="3" xr3:uid="{AADCF550-A8E8-4168-A9EC-8EA13D1C2190}" name="2011" dataDxfId="30"/>
    <tableColumn id="4" xr3:uid="{40BB1A8B-4FE5-4425-A4E4-D81840BE1EA3}" name="2012" dataDxfId="29"/>
    <tableColumn id="5" xr3:uid="{A30E7C40-2C96-4A54-A735-236289666970}" name="2013" dataDxfId="28"/>
    <tableColumn id="6" xr3:uid="{597CBFB2-876D-44D3-9E64-1F2079BE4277}" name="2014" dataDxfId="27"/>
    <tableColumn id="7" xr3:uid="{CBC8B43E-82BD-4F7B-B1DA-09E89AB18292}" name="2015" dataDxfId="26"/>
    <tableColumn id="8" xr3:uid="{E2EE3031-3E82-4B13-AC43-03497CC4695C}" name="2016" dataDxfId="25"/>
    <tableColumn id="9" xr3:uid="{DFE8B680-7E86-4A99-99A5-B1E9B3C0848D}" name="2017" dataDxfId="24"/>
    <tableColumn id="10" xr3:uid="{63AAFA81-3A96-4B9C-A594-41DA863ED96A}" name="2018" dataDxfId="23"/>
    <tableColumn id="11" xr3:uid="{75001BF1-01E7-407F-89C5-94E2CF23FB1C}" name="2019" dataDxfId="22"/>
    <tableColumn id="12" xr3:uid="{2AEF7815-7BDC-44F8-980D-611BCF11156B}" name="2020" dataDxfId="21"/>
    <tableColumn id="13" xr3:uid="{3A1F7D50-2594-4B61-AC40-C7F26464AB65}" name="2021" dataDxfId="20"/>
    <tableColumn id="14" xr3:uid="{A4AE7C06-41E0-453E-B892-AD7F0D131C98}" name="2022" dataDxfId="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E7CE65C-FFC7-4F8A-8E93-63D196C305D0}" name="Taulukko3" displayName="Taulukko3" ref="A49:N68" totalsRowShown="0" headerRowDxfId="19" dataDxfId="17" headerRowBorderDxfId="18" tableBorderDxfId="16">
  <autoFilter ref="A49:N68" xr:uid="{7E7CE65C-FFC7-4F8A-8E93-63D196C305D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E2CD37D2-08B0-49E6-94BF-654410E30115}" name="Maakunta" dataDxfId="15"/>
    <tableColumn id="2" xr3:uid="{790D2D2C-CC1E-40D0-A66E-6D82B5252844}" name="2010" dataDxfId="14">
      <calculatedColumnFormula>(B6-B28)</calculatedColumnFormula>
    </tableColumn>
    <tableColumn id="3" xr3:uid="{58D32D71-EC7B-49A1-A961-E934BF0099F7}" name="2011" dataDxfId="13">
      <calculatedColumnFormula>(C6-C28)</calculatedColumnFormula>
    </tableColumn>
    <tableColumn id="4" xr3:uid="{7EDDC7F0-5B3D-4E4E-BA77-F16E03EB94CD}" name="2012" dataDxfId="12">
      <calculatedColumnFormula>(D6-D28)</calculatedColumnFormula>
    </tableColumn>
    <tableColumn id="5" xr3:uid="{3E7703F5-6714-401B-A8CE-CCE0F76E576B}" name="2013" dataDxfId="11">
      <calculatedColumnFormula>(E6-E28)</calculatedColumnFormula>
    </tableColumn>
    <tableColumn id="6" xr3:uid="{B1806FE9-9D1F-441A-99ED-8E067E3C3554}" name="2014" dataDxfId="10">
      <calculatedColumnFormula>(F6-F28)</calculatedColumnFormula>
    </tableColumn>
    <tableColumn id="7" xr3:uid="{08887EE7-86B9-4A49-AF14-636287DFC55E}" name="2015" dataDxfId="9">
      <calculatedColumnFormula>(G6-G28)</calculatedColumnFormula>
    </tableColumn>
    <tableColumn id="8" xr3:uid="{4B2F2A3E-6A5A-4553-BECF-58B5D1AA8E52}" name="2016" dataDxfId="8">
      <calculatedColumnFormula>(H6-H28)</calculatedColumnFormula>
    </tableColumn>
    <tableColumn id="9" xr3:uid="{CFC43224-D982-4D11-B176-E86AED1C62D6}" name="2017" dataDxfId="7">
      <calculatedColumnFormula>(I6-I28)</calculatedColumnFormula>
    </tableColumn>
    <tableColumn id="10" xr3:uid="{86B82A0D-0C20-43AA-8FF7-DBD9EBE116FB}" name="2018" dataDxfId="6">
      <calculatedColumnFormula>(J6-J28)</calculatedColumnFormula>
    </tableColumn>
    <tableColumn id="11" xr3:uid="{B2ED48F7-F5E9-4F7E-81FC-DBCF0FBCBC6B}" name="2019" dataDxfId="5">
      <calculatedColumnFormula>(K6-K28)</calculatedColumnFormula>
    </tableColumn>
    <tableColumn id="12" xr3:uid="{482B9CCD-A00A-468E-86D2-911A9DDEDB92}" name="2020" dataDxfId="4">
      <calculatedColumnFormula>(L6-L28)</calculatedColumnFormula>
    </tableColumn>
    <tableColumn id="13" xr3:uid="{7C8529BC-09B5-43E8-8C57-F38260A4A044}" name="2021" dataDxfId="3">
      <calculatedColumnFormula>(M6-M28)</calculatedColumnFormula>
    </tableColumn>
    <tableColumn id="14" xr3:uid="{2D08A6D0-E1A8-4BD7-8C37-1F4727434CEC}" name="2022" dataDxfId="0">
      <calculatedColumnFormula>(N6-N28)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ohjois-Savonliitto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538FCC"/>
      </a:accent1>
      <a:accent2>
        <a:srgbClr val="DCD6D4"/>
      </a:accent2>
      <a:accent3>
        <a:srgbClr val="F9DC06"/>
      </a:accent3>
      <a:accent4>
        <a:srgbClr val="C4BDBC"/>
      </a:accent4>
      <a:accent5>
        <a:srgbClr val="000000"/>
      </a:accent5>
      <a:accent6>
        <a:srgbClr val="00339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R68"/>
  <sheetViews>
    <sheetView tabSelected="1" zoomScaleNormal="100" workbookViewId="0">
      <selection activeCell="A3" sqref="A3"/>
    </sheetView>
  </sheetViews>
  <sheetFormatPr defaultRowHeight="15" x14ac:dyDescent="0.25"/>
  <cols>
    <col min="1" max="1" width="25.42578125" style="16" customWidth="1"/>
    <col min="2" max="13" width="8.42578125" style="16" customWidth="1"/>
    <col min="14" max="16384" width="9.140625" style="16"/>
  </cols>
  <sheetData>
    <row r="1" spans="1:16" ht="18.75" x14ac:dyDescent="0.3">
      <c r="A1" s="19" t="s">
        <v>77</v>
      </c>
    </row>
    <row r="2" spans="1:16" x14ac:dyDescent="0.25">
      <c r="A2" s="16" t="s">
        <v>12</v>
      </c>
    </row>
    <row r="4" spans="1:16" x14ac:dyDescent="0.25">
      <c r="A4" s="17" t="s">
        <v>33</v>
      </c>
    </row>
    <row r="5" spans="1:16" x14ac:dyDescent="0.25">
      <c r="A5" s="3" t="s">
        <v>32</v>
      </c>
      <c r="B5" s="6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8" t="s">
        <v>11</v>
      </c>
      <c r="N5" s="8" t="s">
        <v>76</v>
      </c>
    </row>
    <row r="6" spans="1:16" x14ac:dyDescent="0.25">
      <c r="A6" s="2" t="s">
        <v>13</v>
      </c>
      <c r="B6" s="1">
        <v>1464</v>
      </c>
      <c r="C6" s="1">
        <v>1517</v>
      </c>
      <c r="D6" s="1">
        <v>1523</v>
      </c>
      <c r="E6" s="1">
        <v>1436</v>
      </c>
      <c r="F6" s="1">
        <v>1387</v>
      </c>
      <c r="G6" s="1">
        <v>1484</v>
      </c>
      <c r="H6" s="1">
        <v>1371</v>
      </c>
      <c r="I6" s="1">
        <v>1409</v>
      </c>
      <c r="J6" s="1">
        <v>1421</v>
      </c>
      <c r="K6" s="1">
        <v>1370</v>
      </c>
      <c r="L6" s="1">
        <v>1507</v>
      </c>
      <c r="M6" s="1">
        <v>1954</v>
      </c>
      <c r="N6" s="24">
        <v>1604</v>
      </c>
      <c r="O6" s="18"/>
      <c r="P6" s="18"/>
    </row>
    <row r="7" spans="1:16" x14ac:dyDescent="0.25">
      <c r="A7" s="2" t="s">
        <v>14</v>
      </c>
      <c r="B7" s="1">
        <v>204</v>
      </c>
      <c r="C7" s="1">
        <v>193</v>
      </c>
      <c r="D7" s="1">
        <v>203</v>
      </c>
      <c r="E7" s="1">
        <v>198</v>
      </c>
      <c r="F7" s="1">
        <v>241</v>
      </c>
      <c r="G7" s="1">
        <v>198</v>
      </c>
      <c r="H7" s="1">
        <v>204</v>
      </c>
      <c r="I7" s="1">
        <v>182</v>
      </c>
      <c r="J7" s="1">
        <v>253</v>
      </c>
      <c r="K7" s="1">
        <v>196</v>
      </c>
      <c r="L7" s="1">
        <v>245</v>
      </c>
      <c r="M7" s="1">
        <v>247</v>
      </c>
      <c r="N7" s="24">
        <v>224</v>
      </c>
      <c r="O7" s="18"/>
      <c r="P7" s="18"/>
    </row>
    <row r="8" spans="1:16" x14ac:dyDescent="0.25">
      <c r="A8" s="2" t="s">
        <v>15</v>
      </c>
      <c r="B8" s="1">
        <v>62</v>
      </c>
      <c r="C8" s="1">
        <v>81</v>
      </c>
      <c r="D8" s="1">
        <v>100</v>
      </c>
      <c r="E8" s="1">
        <v>89</v>
      </c>
      <c r="F8" s="1">
        <v>88</v>
      </c>
      <c r="G8" s="1">
        <v>77</v>
      </c>
      <c r="H8" s="1">
        <v>110</v>
      </c>
      <c r="I8" s="1">
        <v>100</v>
      </c>
      <c r="J8" s="1">
        <v>89</v>
      </c>
      <c r="K8" s="1">
        <v>101</v>
      </c>
      <c r="L8" s="1">
        <v>89</v>
      </c>
      <c r="M8" s="1">
        <v>97</v>
      </c>
      <c r="N8" s="24">
        <v>88</v>
      </c>
      <c r="O8" s="18"/>
      <c r="P8" s="18"/>
    </row>
    <row r="9" spans="1:16" x14ac:dyDescent="0.25">
      <c r="A9" s="2" t="s">
        <v>16</v>
      </c>
      <c r="B9" s="1">
        <v>102</v>
      </c>
      <c r="C9" s="1">
        <v>132</v>
      </c>
      <c r="D9" s="1">
        <v>120</v>
      </c>
      <c r="E9" s="1">
        <v>116</v>
      </c>
      <c r="F9" s="1">
        <v>148</v>
      </c>
      <c r="G9" s="1">
        <v>112</v>
      </c>
      <c r="H9" s="1">
        <v>151</v>
      </c>
      <c r="I9" s="1">
        <v>100</v>
      </c>
      <c r="J9" s="1">
        <v>105</v>
      </c>
      <c r="K9" s="1">
        <v>128</v>
      </c>
      <c r="L9" s="1">
        <v>113</v>
      </c>
      <c r="M9" s="1">
        <v>110</v>
      </c>
      <c r="N9" s="24">
        <v>123</v>
      </c>
      <c r="O9" s="18"/>
      <c r="P9" s="18"/>
    </row>
    <row r="10" spans="1:16" x14ac:dyDescent="0.25">
      <c r="A10" s="2" t="s">
        <v>17</v>
      </c>
      <c r="B10" s="1">
        <v>393</v>
      </c>
      <c r="C10" s="1">
        <v>432</v>
      </c>
      <c r="D10" s="1">
        <v>397</v>
      </c>
      <c r="E10" s="1">
        <v>429</v>
      </c>
      <c r="F10" s="1">
        <v>469</v>
      </c>
      <c r="G10" s="1">
        <v>520</v>
      </c>
      <c r="H10" s="1">
        <v>424</v>
      </c>
      <c r="I10" s="1">
        <v>409</v>
      </c>
      <c r="J10" s="1">
        <v>451</v>
      </c>
      <c r="K10" s="1">
        <v>476</v>
      </c>
      <c r="L10" s="1">
        <v>434</v>
      </c>
      <c r="M10" s="1">
        <v>550</v>
      </c>
      <c r="N10" s="24">
        <v>529</v>
      </c>
      <c r="O10" s="18"/>
      <c r="P10" s="18"/>
    </row>
    <row r="11" spans="1:16" x14ac:dyDescent="0.25">
      <c r="A11" s="2" t="s">
        <v>18</v>
      </c>
      <c r="B11" s="1">
        <v>157</v>
      </c>
      <c r="C11" s="1">
        <v>190</v>
      </c>
      <c r="D11" s="1">
        <v>187</v>
      </c>
      <c r="E11" s="1">
        <v>206</v>
      </c>
      <c r="F11" s="1">
        <v>187</v>
      </c>
      <c r="G11" s="1">
        <v>200</v>
      </c>
      <c r="H11" s="1">
        <v>201</v>
      </c>
      <c r="I11" s="1">
        <v>190</v>
      </c>
      <c r="J11" s="1">
        <v>196</v>
      </c>
      <c r="K11" s="1">
        <v>218</v>
      </c>
      <c r="L11" s="1">
        <v>220</v>
      </c>
      <c r="M11" s="1">
        <v>201</v>
      </c>
      <c r="N11" s="24">
        <v>206</v>
      </c>
      <c r="O11" s="18"/>
      <c r="P11" s="18"/>
    </row>
    <row r="12" spans="1:16" x14ac:dyDescent="0.25">
      <c r="A12" s="2" t="s">
        <v>19</v>
      </c>
      <c r="B12" s="1">
        <v>140</v>
      </c>
      <c r="C12" s="1">
        <v>150</v>
      </c>
      <c r="D12" s="1">
        <v>137</v>
      </c>
      <c r="E12" s="1">
        <v>147</v>
      </c>
      <c r="F12" s="1">
        <v>148</v>
      </c>
      <c r="G12" s="1">
        <v>141</v>
      </c>
      <c r="H12" s="1">
        <v>157</v>
      </c>
      <c r="I12" s="1">
        <v>156</v>
      </c>
      <c r="J12" s="1">
        <v>122</v>
      </c>
      <c r="K12" s="1">
        <v>147</v>
      </c>
      <c r="L12" s="1">
        <v>149</v>
      </c>
      <c r="M12" s="1">
        <v>163</v>
      </c>
      <c r="N12" s="24">
        <v>169</v>
      </c>
      <c r="O12" s="18"/>
      <c r="P12" s="18"/>
    </row>
    <row r="13" spans="1:16" x14ac:dyDescent="0.25">
      <c r="A13" s="2" t="s">
        <v>20</v>
      </c>
      <c r="B13" s="1">
        <v>155</v>
      </c>
      <c r="C13" s="1">
        <v>164</v>
      </c>
      <c r="D13" s="1">
        <v>161</v>
      </c>
      <c r="E13" s="1">
        <v>193</v>
      </c>
      <c r="F13" s="1">
        <v>152</v>
      </c>
      <c r="G13" s="1">
        <v>177</v>
      </c>
      <c r="H13" s="1">
        <v>183</v>
      </c>
      <c r="I13" s="1">
        <v>162</v>
      </c>
      <c r="J13" s="1">
        <v>194</v>
      </c>
      <c r="K13" s="1">
        <v>191</v>
      </c>
      <c r="L13" s="1">
        <v>196</v>
      </c>
      <c r="M13" s="1">
        <v>194</v>
      </c>
      <c r="N13" s="24">
        <v>172</v>
      </c>
      <c r="O13" s="18"/>
      <c r="P13" s="18"/>
    </row>
    <row r="14" spans="1:16" x14ac:dyDescent="0.25">
      <c r="A14" s="2" t="s">
        <v>21</v>
      </c>
      <c r="B14" s="1">
        <v>734</v>
      </c>
      <c r="C14" s="1">
        <v>757</v>
      </c>
      <c r="D14" s="1">
        <v>707</v>
      </c>
      <c r="E14" s="1">
        <v>710</v>
      </c>
      <c r="F14" s="1">
        <v>754</v>
      </c>
      <c r="G14" s="1">
        <v>797</v>
      </c>
      <c r="H14" s="1">
        <v>672</v>
      </c>
      <c r="I14" s="1">
        <v>681</v>
      </c>
      <c r="J14" s="1">
        <v>726</v>
      </c>
      <c r="K14" s="1">
        <v>669</v>
      </c>
      <c r="L14" s="1">
        <v>691</v>
      </c>
      <c r="M14" s="1">
        <v>657</v>
      </c>
      <c r="N14" s="24">
        <v>621</v>
      </c>
      <c r="O14" s="18"/>
      <c r="P14" s="18"/>
    </row>
    <row r="15" spans="1:16" x14ac:dyDescent="0.25">
      <c r="A15" s="2" t="s">
        <v>22</v>
      </c>
      <c r="B15" s="1">
        <v>789</v>
      </c>
      <c r="C15" s="1">
        <v>861</v>
      </c>
      <c r="D15" s="1">
        <v>913</v>
      </c>
      <c r="E15" s="1">
        <v>837</v>
      </c>
      <c r="F15" s="1">
        <v>811</v>
      </c>
      <c r="G15" s="1">
        <v>822</v>
      </c>
      <c r="H15" s="1">
        <v>894</v>
      </c>
      <c r="I15" s="1">
        <v>905</v>
      </c>
      <c r="J15" s="1">
        <v>815</v>
      </c>
      <c r="K15" s="1">
        <v>913</v>
      </c>
      <c r="L15" s="1">
        <v>857</v>
      </c>
      <c r="M15" s="1">
        <v>929</v>
      </c>
      <c r="N15" s="24">
        <v>934</v>
      </c>
      <c r="O15" s="18"/>
      <c r="P15" s="18"/>
    </row>
    <row r="16" spans="1:16" x14ac:dyDescent="0.25">
      <c r="A16" s="2" t="s">
        <v>23</v>
      </c>
      <c r="B16" s="1">
        <v>720</v>
      </c>
      <c r="C16" s="1">
        <v>776</v>
      </c>
      <c r="D16" s="1">
        <v>718</v>
      </c>
      <c r="E16" s="1">
        <v>694</v>
      </c>
      <c r="F16" s="1">
        <v>812</v>
      </c>
      <c r="G16" s="1">
        <v>842</v>
      </c>
      <c r="H16" s="1">
        <v>828</v>
      </c>
      <c r="I16" s="1">
        <v>794</v>
      </c>
      <c r="J16" s="1">
        <v>801</v>
      </c>
      <c r="K16" s="1">
        <v>757</v>
      </c>
      <c r="L16" s="1">
        <v>789</v>
      </c>
      <c r="M16" s="1">
        <v>832</v>
      </c>
      <c r="N16" s="24">
        <v>739</v>
      </c>
      <c r="O16" s="18"/>
      <c r="P16" s="18"/>
    </row>
    <row r="17" spans="1:18" x14ac:dyDescent="0.25">
      <c r="A17" s="2" t="s">
        <v>24</v>
      </c>
      <c r="B17" s="1">
        <v>121</v>
      </c>
      <c r="C17" s="1">
        <v>109</v>
      </c>
      <c r="D17" s="1">
        <v>107</v>
      </c>
      <c r="E17" s="1">
        <v>108</v>
      </c>
      <c r="F17" s="1">
        <v>103</v>
      </c>
      <c r="G17" s="1">
        <v>122</v>
      </c>
      <c r="H17" s="1">
        <v>121</v>
      </c>
      <c r="I17" s="1">
        <v>134</v>
      </c>
      <c r="J17" s="1">
        <v>131</v>
      </c>
      <c r="K17" s="1">
        <v>130</v>
      </c>
      <c r="L17" s="1">
        <v>136</v>
      </c>
      <c r="M17" s="1">
        <v>139</v>
      </c>
      <c r="N17" s="24">
        <v>143</v>
      </c>
      <c r="O17" s="18"/>
      <c r="P17" s="18"/>
    </row>
    <row r="18" spans="1:18" x14ac:dyDescent="0.25">
      <c r="A18" s="2" t="s">
        <v>25</v>
      </c>
      <c r="B18" s="1">
        <v>53</v>
      </c>
      <c r="C18" s="1">
        <v>50</v>
      </c>
      <c r="D18" s="1">
        <v>57</v>
      </c>
      <c r="E18" s="1">
        <v>56</v>
      </c>
      <c r="F18" s="1">
        <v>44</v>
      </c>
      <c r="G18" s="1">
        <v>54</v>
      </c>
      <c r="H18" s="1">
        <v>70</v>
      </c>
      <c r="I18" s="1">
        <v>65</v>
      </c>
      <c r="J18" s="1">
        <v>66</v>
      </c>
      <c r="K18" s="1">
        <v>70</v>
      </c>
      <c r="L18" s="1">
        <v>44</v>
      </c>
      <c r="M18" s="1">
        <v>50</v>
      </c>
      <c r="N18" s="24">
        <v>67</v>
      </c>
      <c r="O18" s="18"/>
      <c r="P18" s="18"/>
      <c r="R18" s="18"/>
    </row>
    <row r="19" spans="1:18" x14ac:dyDescent="0.25">
      <c r="A19" s="2" t="s">
        <v>26</v>
      </c>
      <c r="B19" s="1">
        <v>51</v>
      </c>
      <c r="C19" s="1">
        <v>40</v>
      </c>
      <c r="D19" s="1">
        <v>38</v>
      </c>
      <c r="E19" s="1">
        <v>50</v>
      </c>
      <c r="F19" s="1">
        <v>50</v>
      </c>
      <c r="G19" s="1">
        <v>66</v>
      </c>
      <c r="H19" s="1">
        <v>60</v>
      </c>
      <c r="I19" s="1">
        <v>63</v>
      </c>
      <c r="J19" s="1">
        <v>74</v>
      </c>
      <c r="K19" s="1">
        <v>58</v>
      </c>
      <c r="L19" s="1">
        <v>65</v>
      </c>
      <c r="M19" s="1">
        <v>48</v>
      </c>
      <c r="N19" s="24">
        <v>38</v>
      </c>
      <c r="O19" s="18"/>
      <c r="P19" s="18"/>
    </row>
    <row r="20" spans="1:18" x14ac:dyDescent="0.25">
      <c r="A20" s="2" t="s">
        <v>27</v>
      </c>
      <c r="B20" s="1">
        <v>568</v>
      </c>
      <c r="C20" s="1">
        <v>559</v>
      </c>
      <c r="D20" s="1">
        <v>584</v>
      </c>
      <c r="E20" s="1">
        <v>570</v>
      </c>
      <c r="F20" s="1">
        <v>640</v>
      </c>
      <c r="G20" s="1">
        <v>662</v>
      </c>
      <c r="H20" s="1">
        <v>587</v>
      </c>
      <c r="I20" s="1">
        <v>579</v>
      </c>
      <c r="J20" s="1">
        <v>571</v>
      </c>
      <c r="K20" s="1">
        <v>623</v>
      </c>
      <c r="L20" s="1">
        <v>584</v>
      </c>
      <c r="M20" s="1">
        <v>627</v>
      </c>
      <c r="N20" s="24">
        <v>626</v>
      </c>
      <c r="O20" s="18"/>
      <c r="P20" s="18"/>
    </row>
    <row r="21" spans="1:18" x14ac:dyDescent="0.25">
      <c r="A21" s="2" t="s">
        <v>28</v>
      </c>
      <c r="B21" s="1">
        <v>352</v>
      </c>
      <c r="C21" s="1">
        <v>340</v>
      </c>
      <c r="D21" s="1">
        <v>356</v>
      </c>
      <c r="E21" s="1">
        <v>343</v>
      </c>
      <c r="F21" s="1">
        <v>380</v>
      </c>
      <c r="G21" s="1">
        <v>353</v>
      </c>
      <c r="H21" s="1">
        <v>363</v>
      </c>
      <c r="I21" s="1">
        <v>331</v>
      </c>
      <c r="J21" s="1">
        <v>378</v>
      </c>
      <c r="K21" s="1">
        <v>325</v>
      </c>
      <c r="L21" s="1">
        <v>364</v>
      </c>
      <c r="M21" s="1">
        <v>357</v>
      </c>
      <c r="N21" s="24">
        <v>322</v>
      </c>
      <c r="O21" s="18"/>
      <c r="P21" s="18"/>
    </row>
    <row r="22" spans="1:18" x14ac:dyDescent="0.25">
      <c r="A22" s="2" t="s">
        <v>29</v>
      </c>
      <c r="B22" s="1">
        <v>179</v>
      </c>
      <c r="C22" s="1">
        <v>211</v>
      </c>
      <c r="D22" s="1">
        <v>160</v>
      </c>
      <c r="E22" s="1">
        <v>197</v>
      </c>
      <c r="F22" s="1">
        <v>206</v>
      </c>
      <c r="G22" s="1">
        <v>214</v>
      </c>
      <c r="H22" s="1">
        <v>181</v>
      </c>
      <c r="I22" s="1">
        <v>206</v>
      </c>
      <c r="J22" s="1">
        <v>221</v>
      </c>
      <c r="K22" s="1">
        <v>208</v>
      </c>
      <c r="L22" s="1">
        <v>230</v>
      </c>
      <c r="M22" s="1">
        <v>253</v>
      </c>
      <c r="N22" s="24">
        <v>260</v>
      </c>
      <c r="O22" s="18"/>
      <c r="P22" s="18"/>
    </row>
    <row r="23" spans="1:18" x14ac:dyDescent="0.25">
      <c r="A23" s="2" t="s">
        <v>30</v>
      </c>
      <c r="B23" s="1">
        <v>0</v>
      </c>
      <c r="C23" s="1">
        <v>0</v>
      </c>
      <c r="D23" s="1">
        <v>1</v>
      </c>
      <c r="E23" s="1">
        <v>7</v>
      </c>
      <c r="F23" s="1">
        <v>1</v>
      </c>
      <c r="G23" s="1">
        <v>0</v>
      </c>
      <c r="H23" s="1">
        <v>2</v>
      </c>
      <c r="I23" s="1">
        <v>1</v>
      </c>
      <c r="J23" s="1">
        <v>1</v>
      </c>
      <c r="K23" s="1">
        <v>0</v>
      </c>
      <c r="L23" s="1">
        <v>2</v>
      </c>
      <c r="M23" s="1">
        <v>1</v>
      </c>
      <c r="N23" s="24">
        <v>0</v>
      </c>
      <c r="O23" s="18"/>
      <c r="P23" s="18"/>
    </row>
    <row r="24" spans="1:18" x14ac:dyDescent="0.25">
      <c r="A24" s="4" t="s">
        <v>31</v>
      </c>
      <c r="B24" s="5">
        <v>6244</v>
      </c>
      <c r="C24" s="5">
        <v>6562</v>
      </c>
      <c r="D24" s="5">
        <v>6469</v>
      </c>
      <c r="E24" s="5">
        <v>6386</v>
      </c>
      <c r="F24" s="5">
        <v>6621</v>
      </c>
      <c r="G24" s="5">
        <v>6841</v>
      </c>
      <c r="H24" s="5">
        <v>6579</v>
      </c>
      <c r="I24" s="5">
        <v>6467</v>
      </c>
      <c r="J24" s="5">
        <v>6615</v>
      </c>
      <c r="K24" s="5">
        <v>6580</v>
      </c>
      <c r="L24" s="5">
        <v>6715</v>
      </c>
      <c r="M24" s="5">
        <v>7409</v>
      </c>
      <c r="N24" s="5">
        <v>6865</v>
      </c>
      <c r="O24" s="18"/>
      <c r="P24" s="18"/>
    </row>
    <row r="26" spans="1:18" x14ac:dyDescent="0.25">
      <c r="A26" s="17" t="s">
        <v>34</v>
      </c>
    </row>
    <row r="27" spans="1:18" x14ac:dyDescent="0.25">
      <c r="A27" s="11" t="s">
        <v>54</v>
      </c>
      <c r="B27" s="23" t="s">
        <v>0</v>
      </c>
      <c r="C27" s="23" t="s">
        <v>1</v>
      </c>
      <c r="D27" s="23" t="s">
        <v>2</v>
      </c>
      <c r="E27" s="23" t="s">
        <v>3</v>
      </c>
      <c r="F27" s="23" t="s">
        <v>4</v>
      </c>
      <c r="G27" s="23" t="s">
        <v>5</v>
      </c>
      <c r="H27" s="23" t="s">
        <v>6</v>
      </c>
      <c r="I27" s="23" t="s">
        <v>7</v>
      </c>
      <c r="J27" s="23" t="s">
        <v>8</v>
      </c>
      <c r="K27" s="23" t="s">
        <v>9</v>
      </c>
      <c r="L27" s="23" t="s">
        <v>10</v>
      </c>
      <c r="M27" s="23" t="s">
        <v>11</v>
      </c>
      <c r="N27" s="25" t="s">
        <v>76</v>
      </c>
    </row>
    <row r="28" spans="1:18" x14ac:dyDescent="0.25">
      <c r="A28" s="9" t="s">
        <v>36</v>
      </c>
      <c r="B28" s="1">
        <v>1583</v>
      </c>
      <c r="C28" s="1">
        <v>1650</v>
      </c>
      <c r="D28" s="1">
        <v>1629</v>
      </c>
      <c r="E28" s="1">
        <v>1533</v>
      </c>
      <c r="F28" s="1">
        <v>1522</v>
      </c>
      <c r="G28" s="1">
        <v>1624</v>
      </c>
      <c r="H28" s="1">
        <v>1669</v>
      </c>
      <c r="I28" s="1">
        <v>1841</v>
      </c>
      <c r="J28" s="1">
        <v>1777</v>
      </c>
      <c r="K28" s="1">
        <v>1958</v>
      </c>
      <c r="L28" s="1">
        <v>1695</v>
      </c>
      <c r="M28" s="1">
        <v>1514</v>
      </c>
      <c r="N28" s="1">
        <v>1700</v>
      </c>
    </row>
    <row r="29" spans="1:18" x14ac:dyDescent="0.25">
      <c r="A29" s="10" t="s">
        <v>37</v>
      </c>
      <c r="B29" s="1">
        <v>239</v>
      </c>
      <c r="C29" s="1">
        <v>255</v>
      </c>
      <c r="D29" s="1">
        <v>208</v>
      </c>
      <c r="E29" s="1">
        <v>248</v>
      </c>
      <c r="F29" s="1">
        <v>227</v>
      </c>
      <c r="G29" s="1">
        <v>235</v>
      </c>
      <c r="H29" s="1">
        <v>251</v>
      </c>
      <c r="I29" s="1">
        <v>315</v>
      </c>
      <c r="J29" s="1">
        <v>277</v>
      </c>
      <c r="K29" s="1">
        <v>274</v>
      </c>
      <c r="L29" s="1">
        <v>279</v>
      </c>
      <c r="M29" s="1">
        <v>235</v>
      </c>
      <c r="N29" s="1">
        <v>216</v>
      </c>
    </row>
    <row r="30" spans="1:18" x14ac:dyDescent="0.25">
      <c r="A30" s="10" t="s">
        <v>38</v>
      </c>
      <c r="B30" s="1">
        <v>77</v>
      </c>
      <c r="C30" s="1">
        <v>81</v>
      </c>
      <c r="D30" s="1">
        <v>89</v>
      </c>
      <c r="E30" s="1">
        <v>84</v>
      </c>
      <c r="F30" s="1">
        <v>71</v>
      </c>
      <c r="G30" s="1">
        <v>76</v>
      </c>
      <c r="H30" s="1">
        <v>108</v>
      </c>
      <c r="I30" s="1">
        <v>114</v>
      </c>
      <c r="J30" s="1">
        <v>93</v>
      </c>
      <c r="K30" s="1">
        <v>83</v>
      </c>
      <c r="L30" s="1">
        <v>95</v>
      </c>
      <c r="M30" s="1">
        <v>88</v>
      </c>
      <c r="N30" s="1">
        <v>100</v>
      </c>
      <c r="P30" s="18"/>
    </row>
    <row r="31" spans="1:18" x14ac:dyDescent="0.25">
      <c r="A31" s="10" t="s">
        <v>39</v>
      </c>
      <c r="B31" s="1">
        <v>116</v>
      </c>
      <c r="C31" s="1">
        <v>116</v>
      </c>
      <c r="D31" s="1">
        <v>95</v>
      </c>
      <c r="E31" s="1">
        <v>128</v>
      </c>
      <c r="F31" s="1">
        <v>109</v>
      </c>
      <c r="G31" s="1">
        <v>105</v>
      </c>
      <c r="H31" s="1">
        <v>94</v>
      </c>
      <c r="I31" s="1">
        <v>100</v>
      </c>
      <c r="J31" s="1">
        <v>108</v>
      </c>
      <c r="K31" s="1">
        <v>96</v>
      </c>
      <c r="L31" s="1">
        <v>110</v>
      </c>
      <c r="M31" s="1">
        <v>104</v>
      </c>
      <c r="N31" s="1">
        <v>86</v>
      </c>
    </row>
    <row r="32" spans="1:18" x14ac:dyDescent="0.25">
      <c r="A32" s="10" t="s">
        <v>40</v>
      </c>
      <c r="B32" s="1">
        <v>552</v>
      </c>
      <c r="C32" s="1">
        <v>564</v>
      </c>
      <c r="D32" s="1">
        <v>591</v>
      </c>
      <c r="E32" s="1">
        <v>572</v>
      </c>
      <c r="F32" s="1">
        <v>572</v>
      </c>
      <c r="G32" s="1">
        <v>578</v>
      </c>
      <c r="H32" s="1">
        <v>591</v>
      </c>
      <c r="I32" s="1">
        <v>687</v>
      </c>
      <c r="J32" s="1">
        <v>728</v>
      </c>
      <c r="K32" s="1">
        <v>716</v>
      </c>
      <c r="L32" s="1">
        <v>714</v>
      </c>
      <c r="M32" s="1">
        <v>650</v>
      </c>
      <c r="N32" s="1">
        <v>732</v>
      </c>
    </row>
    <row r="33" spans="1:14" x14ac:dyDescent="0.25">
      <c r="A33" s="10" t="s">
        <v>41</v>
      </c>
      <c r="B33" s="1">
        <v>197</v>
      </c>
      <c r="C33" s="1">
        <v>177</v>
      </c>
      <c r="D33" s="1">
        <v>200</v>
      </c>
      <c r="E33" s="1">
        <v>197</v>
      </c>
      <c r="F33" s="1">
        <v>175</v>
      </c>
      <c r="G33" s="1">
        <v>216</v>
      </c>
      <c r="H33" s="1">
        <v>229</v>
      </c>
      <c r="I33" s="1">
        <v>234</v>
      </c>
      <c r="J33" s="1">
        <v>228</v>
      </c>
      <c r="K33" s="1">
        <v>190</v>
      </c>
      <c r="L33" s="1">
        <v>183</v>
      </c>
      <c r="M33" s="1">
        <v>196</v>
      </c>
      <c r="N33" s="1">
        <v>197</v>
      </c>
    </row>
    <row r="34" spans="1:14" x14ac:dyDescent="0.25">
      <c r="A34" s="10" t="s">
        <v>42</v>
      </c>
      <c r="B34" s="1">
        <v>119</v>
      </c>
      <c r="C34" s="1">
        <v>130</v>
      </c>
      <c r="D34" s="1">
        <v>118</v>
      </c>
      <c r="E34" s="1">
        <v>127</v>
      </c>
      <c r="F34" s="1">
        <v>139</v>
      </c>
      <c r="G34" s="1">
        <v>128</v>
      </c>
      <c r="H34" s="1">
        <v>118</v>
      </c>
      <c r="I34" s="1">
        <v>117</v>
      </c>
      <c r="J34" s="1">
        <v>122</v>
      </c>
      <c r="K34" s="1">
        <v>130</v>
      </c>
      <c r="L34" s="1">
        <v>118</v>
      </c>
      <c r="M34" s="1">
        <v>118</v>
      </c>
      <c r="N34" s="1">
        <v>110</v>
      </c>
    </row>
    <row r="35" spans="1:14" x14ac:dyDescent="0.25">
      <c r="A35" s="10" t="s">
        <v>43</v>
      </c>
      <c r="B35" s="1">
        <v>164</v>
      </c>
      <c r="C35" s="1">
        <v>164</v>
      </c>
      <c r="D35" s="1">
        <v>180</v>
      </c>
      <c r="E35" s="1">
        <v>171</v>
      </c>
      <c r="F35" s="1">
        <v>161</v>
      </c>
      <c r="G35" s="1">
        <v>160</v>
      </c>
      <c r="H35" s="1">
        <v>186</v>
      </c>
      <c r="I35" s="1">
        <v>167</v>
      </c>
      <c r="J35" s="1">
        <v>167</v>
      </c>
      <c r="K35" s="1">
        <v>222</v>
      </c>
      <c r="L35" s="1">
        <v>163</v>
      </c>
      <c r="M35" s="1">
        <v>167</v>
      </c>
      <c r="N35" s="1">
        <v>144</v>
      </c>
    </row>
    <row r="36" spans="1:14" x14ac:dyDescent="0.25">
      <c r="A36" s="10" t="s">
        <v>44</v>
      </c>
      <c r="B36" s="1">
        <v>636</v>
      </c>
      <c r="C36" s="1">
        <v>626</v>
      </c>
      <c r="D36" s="1">
        <v>628</v>
      </c>
      <c r="E36" s="1">
        <v>612</v>
      </c>
      <c r="F36" s="1">
        <v>710</v>
      </c>
      <c r="G36" s="1">
        <v>612</v>
      </c>
      <c r="H36" s="1">
        <v>647</v>
      </c>
      <c r="I36" s="1">
        <v>629</v>
      </c>
      <c r="J36" s="1">
        <v>581</v>
      </c>
      <c r="K36" s="1">
        <v>557</v>
      </c>
      <c r="L36" s="1">
        <v>579</v>
      </c>
      <c r="M36" s="1">
        <v>538</v>
      </c>
      <c r="N36" s="1">
        <v>571</v>
      </c>
    </row>
    <row r="37" spans="1:14" x14ac:dyDescent="0.25">
      <c r="A37" s="10" t="s">
        <v>45</v>
      </c>
      <c r="B37" s="1">
        <v>802</v>
      </c>
      <c r="C37" s="1">
        <v>770</v>
      </c>
      <c r="D37" s="1">
        <v>833</v>
      </c>
      <c r="E37" s="1">
        <v>718</v>
      </c>
      <c r="F37" s="1">
        <v>753</v>
      </c>
      <c r="G37" s="1">
        <v>804</v>
      </c>
      <c r="H37" s="1">
        <v>762</v>
      </c>
      <c r="I37" s="1">
        <v>818</v>
      </c>
      <c r="J37" s="1">
        <v>852</v>
      </c>
      <c r="K37" s="1">
        <v>820</v>
      </c>
      <c r="L37" s="1">
        <v>739</v>
      </c>
      <c r="M37" s="1">
        <v>830</v>
      </c>
      <c r="N37" s="1">
        <v>773</v>
      </c>
    </row>
    <row r="38" spans="1:14" x14ac:dyDescent="0.25">
      <c r="A38" s="10" t="s">
        <v>46</v>
      </c>
      <c r="B38" s="1">
        <v>883</v>
      </c>
      <c r="C38" s="1">
        <v>873</v>
      </c>
      <c r="D38" s="1">
        <v>850</v>
      </c>
      <c r="E38" s="1">
        <v>732</v>
      </c>
      <c r="F38" s="1">
        <v>834</v>
      </c>
      <c r="G38" s="1">
        <v>960</v>
      </c>
      <c r="H38" s="1">
        <v>887</v>
      </c>
      <c r="I38" s="1">
        <v>894</v>
      </c>
      <c r="J38" s="1">
        <v>876</v>
      </c>
      <c r="K38" s="1">
        <v>887</v>
      </c>
      <c r="L38" s="1">
        <v>829</v>
      </c>
      <c r="M38" s="1">
        <v>842</v>
      </c>
      <c r="N38" s="1">
        <v>869</v>
      </c>
    </row>
    <row r="39" spans="1:14" x14ac:dyDescent="0.25">
      <c r="A39" s="10" t="s">
        <v>47</v>
      </c>
      <c r="B39" s="1">
        <v>100</v>
      </c>
      <c r="C39" s="1">
        <v>100</v>
      </c>
      <c r="D39" s="1">
        <v>95</v>
      </c>
      <c r="E39" s="1">
        <v>123</v>
      </c>
      <c r="F39" s="1">
        <v>106</v>
      </c>
      <c r="G39" s="1">
        <v>94</v>
      </c>
      <c r="H39" s="1">
        <v>99</v>
      </c>
      <c r="I39" s="1">
        <v>95</v>
      </c>
      <c r="J39" s="1">
        <v>94</v>
      </c>
      <c r="K39" s="1">
        <v>95</v>
      </c>
      <c r="L39" s="1">
        <v>85</v>
      </c>
      <c r="M39" s="1">
        <v>118</v>
      </c>
      <c r="N39" s="1">
        <v>127</v>
      </c>
    </row>
    <row r="40" spans="1:14" x14ac:dyDescent="0.25">
      <c r="A40" s="10" t="s">
        <v>48</v>
      </c>
      <c r="B40" s="1">
        <v>44</v>
      </c>
      <c r="C40" s="1">
        <v>73</v>
      </c>
      <c r="D40" s="1">
        <v>45</v>
      </c>
      <c r="E40" s="1">
        <v>46</v>
      </c>
      <c r="F40" s="1">
        <v>62</v>
      </c>
      <c r="G40" s="1">
        <v>56</v>
      </c>
      <c r="H40" s="1">
        <v>66</v>
      </c>
      <c r="I40" s="1">
        <v>71</v>
      </c>
      <c r="J40" s="1">
        <v>71</v>
      </c>
      <c r="K40" s="1">
        <v>59</v>
      </c>
      <c r="L40" s="1">
        <v>48</v>
      </c>
      <c r="M40" s="1">
        <v>58</v>
      </c>
      <c r="N40" s="1">
        <v>63</v>
      </c>
    </row>
    <row r="41" spans="1:14" x14ac:dyDescent="0.25">
      <c r="A41" s="10" t="s">
        <v>49</v>
      </c>
      <c r="B41" s="1">
        <v>38</v>
      </c>
      <c r="C41" s="1">
        <v>42</v>
      </c>
      <c r="D41" s="1">
        <v>39</v>
      </c>
      <c r="E41" s="1">
        <v>49</v>
      </c>
      <c r="F41" s="1">
        <v>42</v>
      </c>
      <c r="G41" s="1">
        <v>65</v>
      </c>
      <c r="H41" s="1">
        <v>44</v>
      </c>
      <c r="I41" s="1">
        <v>48</v>
      </c>
      <c r="J41" s="1">
        <v>52</v>
      </c>
      <c r="K41" s="1">
        <v>54</v>
      </c>
      <c r="L41" s="1">
        <v>43</v>
      </c>
      <c r="M41" s="1">
        <v>62</v>
      </c>
      <c r="N41" s="1">
        <v>64</v>
      </c>
    </row>
    <row r="42" spans="1:14" x14ac:dyDescent="0.25">
      <c r="A42" s="10" t="s">
        <v>50</v>
      </c>
      <c r="B42" s="1">
        <v>567</v>
      </c>
      <c r="C42" s="1">
        <v>572</v>
      </c>
      <c r="D42" s="1">
        <v>538</v>
      </c>
      <c r="E42" s="1">
        <v>532</v>
      </c>
      <c r="F42" s="1">
        <v>583</v>
      </c>
      <c r="G42" s="1">
        <v>641</v>
      </c>
      <c r="H42" s="1">
        <v>558</v>
      </c>
      <c r="I42" s="1">
        <v>557</v>
      </c>
      <c r="J42" s="1">
        <v>572</v>
      </c>
      <c r="K42" s="1">
        <v>497</v>
      </c>
      <c r="L42" s="1">
        <v>588</v>
      </c>
      <c r="M42" s="1">
        <v>573</v>
      </c>
      <c r="N42" s="1">
        <v>570</v>
      </c>
    </row>
    <row r="43" spans="1:14" x14ac:dyDescent="0.25">
      <c r="A43" s="10" t="s">
        <v>51</v>
      </c>
      <c r="B43" s="1">
        <v>299</v>
      </c>
      <c r="C43" s="1">
        <v>302</v>
      </c>
      <c r="D43" s="1">
        <v>221</v>
      </c>
      <c r="E43" s="1">
        <v>254</v>
      </c>
      <c r="F43" s="1">
        <v>273</v>
      </c>
      <c r="G43" s="1">
        <v>311</v>
      </c>
      <c r="H43" s="1">
        <v>269</v>
      </c>
      <c r="I43" s="1">
        <v>280</v>
      </c>
      <c r="J43" s="1">
        <v>307</v>
      </c>
      <c r="K43" s="1">
        <v>279</v>
      </c>
      <c r="L43" s="1">
        <v>307</v>
      </c>
      <c r="M43" s="1">
        <v>314</v>
      </c>
      <c r="N43" s="1">
        <v>284</v>
      </c>
    </row>
    <row r="44" spans="1:14" x14ac:dyDescent="0.25">
      <c r="A44" s="10" t="s">
        <v>52</v>
      </c>
      <c r="B44" s="1">
        <v>222</v>
      </c>
      <c r="C44" s="1">
        <v>186</v>
      </c>
      <c r="D44" s="1">
        <v>178</v>
      </c>
      <c r="E44" s="1">
        <v>178</v>
      </c>
      <c r="F44" s="1">
        <v>183</v>
      </c>
      <c r="G44" s="1">
        <v>209</v>
      </c>
      <c r="H44" s="1">
        <v>201</v>
      </c>
      <c r="I44" s="1">
        <v>180</v>
      </c>
      <c r="J44" s="1">
        <v>226</v>
      </c>
      <c r="K44" s="1">
        <v>204</v>
      </c>
      <c r="L44" s="1">
        <v>268</v>
      </c>
      <c r="M44" s="1">
        <v>294</v>
      </c>
      <c r="N44" s="1">
        <v>236</v>
      </c>
    </row>
    <row r="45" spans="1:14" x14ac:dyDescent="0.25">
      <c r="A45" s="10" t="s">
        <v>53</v>
      </c>
      <c r="B45" s="1">
        <v>2</v>
      </c>
      <c r="C45" s="1">
        <v>0</v>
      </c>
      <c r="D45" s="1">
        <v>1</v>
      </c>
      <c r="E45" s="1">
        <v>1</v>
      </c>
      <c r="F45" s="1">
        <v>2</v>
      </c>
      <c r="G45" s="1">
        <v>2</v>
      </c>
      <c r="H45" s="1">
        <v>3</v>
      </c>
      <c r="I45" s="1">
        <v>2</v>
      </c>
      <c r="J45" s="1">
        <v>2</v>
      </c>
      <c r="K45" s="1">
        <v>2</v>
      </c>
      <c r="L45" s="1">
        <v>1</v>
      </c>
      <c r="M45" s="1">
        <v>1</v>
      </c>
      <c r="N45" s="1">
        <v>2</v>
      </c>
    </row>
    <row r="46" spans="1:14" x14ac:dyDescent="0.25">
      <c r="A46" s="12" t="s">
        <v>35</v>
      </c>
      <c r="B46" s="5">
        <v>6640</v>
      </c>
      <c r="C46" s="5">
        <v>6681</v>
      </c>
      <c r="D46" s="5">
        <v>6538</v>
      </c>
      <c r="E46" s="5">
        <v>6305</v>
      </c>
      <c r="F46" s="5">
        <v>6524</v>
      </c>
      <c r="G46" s="5">
        <v>6876</v>
      </c>
      <c r="H46" s="5">
        <v>6782</v>
      </c>
      <c r="I46" s="5">
        <v>7149</v>
      </c>
      <c r="J46" s="5">
        <v>7133</v>
      </c>
      <c r="K46" s="5">
        <v>7123</v>
      </c>
      <c r="L46" s="5">
        <v>6844</v>
      </c>
      <c r="M46" s="5">
        <v>6702</v>
      </c>
      <c r="N46" s="5">
        <v>6844</v>
      </c>
    </row>
    <row r="48" spans="1:14" x14ac:dyDescent="0.25">
      <c r="A48" s="17" t="s">
        <v>55</v>
      </c>
    </row>
    <row r="49" spans="1:16" x14ac:dyDescent="0.25">
      <c r="A49" s="3" t="s">
        <v>56</v>
      </c>
      <c r="B49" s="7" t="s">
        <v>0</v>
      </c>
      <c r="C49" s="7" t="s">
        <v>1</v>
      </c>
      <c r="D49" s="7" t="s">
        <v>2</v>
      </c>
      <c r="E49" s="7" t="s">
        <v>3</v>
      </c>
      <c r="F49" s="7" t="s">
        <v>4</v>
      </c>
      <c r="G49" s="7" t="s">
        <v>5</v>
      </c>
      <c r="H49" s="7" t="s">
        <v>6</v>
      </c>
      <c r="I49" s="7" t="s">
        <v>7</v>
      </c>
      <c r="J49" s="7" t="s">
        <v>8</v>
      </c>
      <c r="K49" s="7" t="s">
        <v>9</v>
      </c>
      <c r="L49" s="7" t="s">
        <v>10</v>
      </c>
      <c r="M49" s="8" t="s">
        <v>11</v>
      </c>
      <c r="N49" s="25" t="s">
        <v>76</v>
      </c>
    </row>
    <row r="50" spans="1:16" x14ac:dyDescent="0.25">
      <c r="A50" s="20" t="s">
        <v>57</v>
      </c>
      <c r="B50" s="13">
        <f>(B6-B28)</f>
        <v>-119</v>
      </c>
      <c r="C50" s="14">
        <f t="shared" ref="C50:N50" si="0">(C6-C28)</f>
        <v>-133</v>
      </c>
      <c r="D50" s="14">
        <f t="shared" si="0"/>
        <v>-106</v>
      </c>
      <c r="E50" s="14">
        <f t="shared" si="0"/>
        <v>-97</v>
      </c>
      <c r="F50" s="14">
        <f t="shared" si="0"/>
        <v>-135</v>
      </c>
      <c r="G50" s="14">
        <f t="shared" si="0"/>
        <v>-140</v>
      </c>
      <c r="H50" s="14">
        <f t="shared" si="0"/>
        <v>-298</v>
      </c>
      <c r="I50" s="14">
        <f t="shared" si="0"/>
        <v>-432</v>
      </c>
      <c r="J50" s="14">
        <f t="shared" si="0"/>
        <v>-356</v>
      </c>
      <c r="K50" s="14">
        <f t="shared" si="0"/>
        <v>-588</v>
      </c>
      <c r="L50" s="14">
        <f t="shared" si="0"/>
        <v>-188</v>
      </c>
      <c r="M50" s="14">
        <f t="shared" si="0"/>
        <v>440</v>
      </c>
      <c r="N50" s="1">
        <f t="shared" si="0"/>
        <v>-96</v>
      </c>
      <c r="P50" s="22"/>
    </row>
    <row r="51" spans="1:16" x14ac:dyDescent="0.25">
      <c r="A51" s="2" t="s">
        <v>58</v>
      </c>
      <c r="B51" s="15">
        <f t="shared" ref="B51:N68" si="1">(B7-B29)</f>
        <v>-35</v>
      </c>
      <c r="C51" s="1">
        <f t="shared" si="1"/>
        <v>-62</v>
      </c>
      <c r="D51" s="1">
        <f t="shared" si="1"/>
        <v>-5</v>
      </c>
      <c r="E51" s="1">
        <f t="shared" si="1"/>
        <v>-50</v>
      </c>
      <c r="F51" s="1">
        <f t="shared" si="1"/>
        <v>14</v>
      </c>
      <c r="G51" s="1">
        <f t="shared" si="1"/>
        <v>-37</v>
      </c>
      <c r="H51" s="1">
        <f t="shared" si="1"/>
        <v>-47</v>
      </c>
      <c r="I51" s="1">
        <f t="shared" si="1"/>
        <v>-133</v>
      </c>
      <c r="J51" s="1">
        <f t="shared" si="1"/>
        <v>-24</v>
      </c>
      <c r="K51" s="1">
        <f t="shared" si="1"/>
        <v>-78</v>
      </c>
      <c r="L51" s="1">
        <f t="shared" si="1"/>
        <v>-34</v>
      </c>
      <c r="M51" s="1">
        <f t="shared" si="1"/>
        <v>12</v>
      </c>
      <c r="N51" s="1">
        <f t="shared" si="1"/>
        <v>8</v>
      </c>
      <c r="P51" s="22"/>
    </row>
    <row r="52" spans="1:16" x14ac:dyDescent="0.25">
      <c r="A52" s="2" t="s">
        <v>59</v>
      </c>
      <c r="B52" s="15">
        <f t="shared" si="1"/>
        <v>-15</v>
      </c>
      <c r="C52" s="1">
        <f t="shared" si="1"/>
        <v>0</v>
      </c>
      <c r="D52" s="1">
        <f t="shared" si="1"/>
        <v>11</v>
      </c>
      <c r="E52" s="1">
        <f t="shared" si="1"/>
        <v>5</v>
      </c>
      <c r="F52" s="1">
        <f t="shared" si="1"/>
        <v>17</v>
      </c>
      <c r="G52" s="1">
        <f t="shared" si="1"/>
        <v>1</v>
      </c>
      <c r="H52" s="1">
        <f t="shared" si="1"/>
        <v>2</v>
      </c>
      <c r="I52" s="1">
        <f t="shared" si="1"/>
        <v>-14</v>
      </c>
      <c r="J52" s="1">
        <f t="shared" si="1"/>
        <v>-4</v>
      </c>
      <c r="K52" s="1">
        <f t="shared" si="1"/>
        <v>18</v>
      </c>
      <c r="L52" s="1">
        <f t="shared" si="1"/>
        <v>-6</v>
      </c>
      <c r="M52" s="1">
        <f t="shared" si="1"/>
        <v>9</v>
      </c>
      <c r="N52" s="1">
        <f t="shared" si="1"/>
        <v>-12</v>
      </c>
      <c r="P52" s="22"/>
    </row>
    <row r="53" spans="1:16" x14ac:dyDescent="0.25">
      <c r="A53" s="2" t="s">
        <v>60</v>
      </c>
      <c r="B53" s="15">
        <f t="shared" si="1"/>
        <v>-14</v>
      </c>
      <c r="C53" s="1">
        <f t="shared" si="1"/>
        <v>16</v>
      </c>
      <c r="D53" s="1">
        <f t="shared" si="1"/>
        <v>25</v>
      </c>
      <c r="E53" s="1">
        <f t="shared" si="1"/>
        <v>-12</v>
      </c>
      <c r="F53" s="1">
        <f t="shared" si="1"/>
        <v>39</v>
      </c>
      <c r="G53" s="1">
        <f t="shared" si="1"/>
        <v>7</v>
      </c>
      <c r="H53" s="1">
        <f t="shared" si="1"/>
        <v>57</v>
      </c>
      <c r="I53" s="1">
        <f t="shared" si="1"/>
        <v>0</v>
      </c>
      <c r="J53" s="1">
        <f t="shared" si="1"/>
        <v>-3</v>
      </c>
      <c r="K53" s="1">
        <f t="shared" si="1"/>
        <v>32</v>
      </c>
      <c r="L53" s="1">
        <f t="shared" si="1"/>
        <v>3</v>
      </c>
      <c r="M53" s="1">
        <f t="shared" si="1"/>
        <v>6</v>
      </c>
      <c r="N53" s="1">
        <f t="shared" si="1"/>
        <v>37</v>
      </c>
      <c r="P53" s="22"/>
    </row>
    <row r="54" spans="1:16" x14ac:dyDescent="0.25">
      <c r="A54" s="2" t="s">
        <v>61</v>
      </c>
      <c r="B54" s="15">
        <f t="shared" si="1"/>
        <v>-159</v>
      </c>
      <c r="C54" s="1">
        <f t="shared" si="1"/>
        <v>-132</v>
      </c>
      <c r="D54" s="1">
        <f t="shared" si="1"/>
        <v>-194</v>
      </c>
      <c r="E54" s="1">
        <f t="shared" si="1"/>
        <v>-143</v>
      </c>
      <c r="F54" s="1">
        <f t="shared" si="1"/>
        <v>-103</v>
      </c>
      <c r="G54" s="1">
        <f t="shared" si="1"/>
        <v>-58</v>
      </c>
      <c r="H54" s="1">
        <f t="shared" si="1"/>
        <v>-167</v>
      </c>
      <c r="I54" s="1">
        <f t="shared" si="1"/>
        <v>-278</v>
      </c>
      <c r="J54" s="1">
        <f t="shared" si="1"/>
        <v>-277</v>
      </c>
      <c r="K54" s="1">
        <f t="shared" si="1"/>
        <v>-240</v>
      </c>
      <c r="L54" s="1">
        <f t="shared" si="1"/>
        <v>-280</v>
      </c>
      <c r="M54" s="1">
        <f t="shared" si="1"/>
        <v>-100</v>
      </c>
      <c r="N54" s="1">
        <f t="shared" si="1"/>
        <v>-203</v>
      </c>
      <c r="P54" s="22"/>
    </row>
    <row r="55" spans="1:16" x14ac:dyDescent="0.25">
      <c r="A55" s="2" t="s">
        <v>62</v>
      </c>
      <c r="B55" s="15">
        <f t="shared" si="1"/>
        <v>-40</v>
      </c>
      <c r="C55" s="1">
        <f t="shared" si="1"/>
        <v>13</v>
      </c>
      <c r="D55" s="1">
        <f t="shared" si="1"/>
        <v>-13</v>
      </c>
      <c r="E55" s="1">
        <f t="shared" si="1"/>
        <v>9</v>
      </c>
      <c r="F55" s="1">
        <f t="shared" si="1"/>
        <v>12</v>
      </c>
      <c r="G55" s="1">
        <f t="shared" si="1"/>
        <v>-16</v>
      </c>
      <c r="H55" s="1">
        <f t="shared" si="1"/>
        <v>-28</v>
      </c>
      <c r="I55" s="1">
        <f t="shared" si="1"/>
        <v>-44</v>
      </c>
      <c r="J55" s="1">
        <f t="shared" si="1"/>
        <v>-32</v>
      </c>
      <c r="K55" s="1">
        <f t="shared" si="1"/>
        <v>28</v>
      </c>
      <c r="L55" s="1">
        <f t="shared" si="1"/>
        <v>37</v>
      </c>
      <c r="M55" s="1">
        <f t="shared" si="1"/>
        <v>5</v>
      </c>
      <c r="N55" s="1">
        <f t="shared" si="1"/>
        <v>9</v>
      </c>
      <c r="P55" s="22"/>
    </row>
    <row r="56" spans="1:16" x14ac:dyDescent="0.25">
      <c r="A56" s="2" t="s">
        <v>63</v>
      </c>
      <c r="B56" s="15">
        <f t="shared" si="1"/>
        <v>21</v>
      </c>
      <c r="C56" s="1">
        <f t="shared" si="1"/>
        <v>20</v>
      </c>
      <c r="D56" s="1">
        <f t="shared" si="1"/>
        <v>19</v>
      </c>
      <c r="E56" s="1">
        <f t="shared" si="1"/>
        <v>20</v>
      </c>
      <c r="F56" s="1">
        <f t="shared" si="1"/>
        <v>9</v>
      </c>
      <c r="G56" s="1">
        <f t="shared" si="1"/>
        <v>13</v>
      </c>
      <c r="H56" s="1">
        <f t="shared" si="1"/>
        <v>39</v>
      </c>
      <c r="I56" s="1">
        <f t="shared" si="1"/>
        <v>39</v>
      </c>
      <c r="J56" s="1">
        <f t="shared" si="1"/>
        <v>0</v>
      </c>
      <c r="K56" s="1">
        <f t="shared" si="1"/>
        <v>17</v>
      </c>
      <c r="L56" s="1">
        <f t="shared" si="1"/>
        <v>31</v>
      </c>
      <c r="M56" s="1">
        <f t="shared" si="1"/>
        <v>45</v>
      </c>
      <c r="N56" s="1">
        <f t="shared" si="1"/>
        <v>59</v>
      </c>
      <c r="P56" s="22"/>
    </row>
    <row r="57" spans="1:16" x14ac:dyDescent="0.25">
      <c r="A57" s="2" t="s">
        <v>64</v>
      </c>
      <c r="B57" s="15">
        <f t="shared" si="1"/>
        <v>-9</v>
      </c>
      <c r="C57" s="1">
        <f t="shared" si="1"/>
        <v>0</v>
      </c>
      <c r="D57" s="1">
        <f t="shared" si="1"/>
        <v>-19</v>
      </c>
      <c r="E57" s="1">
        <f t="shared" si="1"/>
        <v>22</v>
      </c>
      <c r="F57" s="1">
        <f t="shared" si="1"/>
        <v>-9</v>
      </c>
      <c r="G57" s="1">
        <f t="shared" si="1"/>
        <v>17</v>
      </c>
      <c r="H57" s="1">
        <f t="shared" si="1"/>
        <v>-3</v>
      </c>
      <c r="I57" s="1">
        <f t="shared" si="1"/>
        <v>-5</v>
      </c>
      <c r="J57" s="1">
        <f t="shared" si="1"/>
        <v>27</v>
      </c>
      <c r="K57" s="1">
        <f t="shared" si="1"/>
        <v>-31</v>
      </c>
      <c r="L57" s="1">
        <f t="shared" si="1"/>
        <v>33</v>
      </c>
      <c r="M57" s="1">
        <f t="shared" si="1"/>
        <v>27</v>
      </c>
      <c r="N57" s="1">
        <f t="shared" si="1"/>
        <v>28</v>
      </c>
      <c r="P57" s="22"/>
    </row>
    <row r="58" spans="1:16" x14ac:dyDescent="0.25">
      <c r="A58" s="2" t="s">
        <v>65</v>
      </c>
      <c r="B58" s="15">
        <f t="shared" si="1"/>
        <v>98</v>
      </c>
      <c r="C58" s="1">
        <f t="shared" si="1"/>
        <v>131</v>
      </c>
      <c r="D58" s="1">
        <f t="shared" si="1"/>
        <v>79</v>
      </c>
      <c r="E58" s="1">
        <f t="shared" si="1"/>
        <v>98</v>
      </c>
      <c r="F58" s="1">
        <f t="shared" si="1"/>
        <v>44</v>
      </c>
      <c r="G58" s="1">
        <f t="shared" si="1"/>
        <v>185</v>
      </c>
      <c r="H58" s="1">
        <f t="shared" si="1"/>
        <v>25</v>
      </c>
      <c r="I58" s="1">
        <f t="shared" si="1"/>
        <v>52</v>
      </c>
      <c r="J58" s="1">
        <f t="shared" si="1"/>
        <v>145</v>
      </c>
      <c r="K58" s="1">
        <f t="shared" si="1"/>
        <v>112</v>
      </c>
      <c r="L58" s="1">
        <f t="shared" si="1"/>
        <v>112</v>
      </c>
      <c r="M58" s="1">
        <f t="shared" si="1"/>
        <v>119</v>
      </c>
      <c r="N58" s="1">
        <f t="shared" si="1"/>
        <v>50</v>
      </c>
      <c r="P58" s="22"/>
    </row>
    <row r="59" spans="1:16" x14ac:dyDescent="0.25">
      <c r="A59" s="2" t="s">
        <v>66</v>
      </c>
      <c r="B59" s="15">
        <f t="shared" si="1"/>
        <v>-13</v>
      </c>
      <c r="C59" s="1">
        <f t="shared" si="1"/>
        <v>91</v>
      </c>
      <c r="D59" s="1">
        <f t="shared" si="1"/>
        <v>80</v>
      </c>
      <c r="E59" s="1">
        <f t="shared" si="1"/>
        <v>119</v>
      </c>
      <c r="F59" s="1">
        <f t="shared" si="1"/>
        <v>58</v>
      </c>
      <c r="G59" s="1">
        <f t="shared" si="1"/>
        <v>18</v>
      </c>
      <c r="H59" s="1">
        <f t="shared" si="1"/>
        <v>132</v>
      </c>
      <c r="I59" s="1">
        <f t="shared" si="1"/>
        <v>87</v>
      </c>
      <c r="J59" s="1">
        <f t="shared" si="1"/>
        <v>-37</v>
      </c>
      <c r="K59" s="1">
        <f t="shared" si="1"/>
        <v>93</v>
      </c>
      <c r="L59" s="1">
        <f t="shared" si="1"/>
        <v>118</v>
      </c>
      <c r="M59" s="1">
        <f t="shared" si="1"/>
        <v>99</v>
      </c>
      <c r="N59" s="1">
        <f t="shared" si="1"/>
        <v>161</v>
      </c>
      <c r="P59" s="22"/>
    </row>
    <row r="60" spans="1:16" x14ac:dyDescent="0.25">
      <c r="A60" s="2" t="s">
        <v>67</v>
      </c>
      <c r="B60" s="15">
        <f t="shared" si="1"/>
        <v>-163</v>
      </c>
      <c r="C60" s="1">
        <f t="shared" si="1"/>
        <v>-97</v>
      </c>
      <c r="D60" s="1">
        <f t="shared" si="1"/>
        <v>-132</v>
      </c>
      <c r="E60" s="1">
        <f t="shared" si="1"/>
        <v>-38</v>
      </c>
      <c r="F60" s="1">
        <f t="shared" si="1"/>
        <v>-22</v>
      </c>
      <c r="G60" s="1">
        <f t="shared" si="1"/>
        <v>-118</v>
      </c>
      <c r="H60" s="1">
        <f t="shared" si="1"/>
        <v>-59</v>
      </c>
      <c r="I60" s="1">
        <f t="shared" si="1"/>
        <v>-100</v>
      </c>
      <c r="J60" s="1">
        <f t="shared" si="1"/>
        <v>-75</v>
      </c>
      <c r="K60" s="1">
        <f t="shared" si="1"/>
        <v>-130</v>
      </c>
      <c r="L60" s="1">
        <f t="shared" si="1"/>
        <v>-40</v>
      </c>
      <c r="M60" s="1">
        <f t="shared" si="1"/>
        <v>-10</v>
      </c>
      <c r="N60" s="1">
        <f t="shared" si="1"/>
        <v>-130</v>
      </c>
      <c r="P60" s="22"/>
    </row>
    <row r="61" spans="1:16" x14ac:dyDescent="0.25">
      <c r="A61" s="2" t="s">
        <v>68</v>
      </c>
      <c r="B61" s="15">
        <f t="shared" si="1"/>
        <v>21</v>
      </c>
      <c r="C61" s="1">
        <f t="shared" si="1"/>
        <v>9</v>
      </c>
      <c r="D61" s="1">
        <f t="shared" si="1"/>
        <v>12</v>
      </c>
      <c r="E61" s="1">
        <f t="shared" si="1"/>
        <v>-15</v>
      </c>
      <c r="F61" s="1">
        <f t="shared" si="1"/>
        <v>-3</v>
      </c>
      <c r="G61" s="1">
        <f t="shared" si="1"/>
        <v>28</v>
      </c>
      <c r="H61" s="1">
        <f t="shared" si="1"/>
        <v>22</v>
      </c>
      <c r="I61" s="1">
        <f t="shared" si="1"/>
        <v>39</v>
      </c>
      <c r="J61" s="1">
        <f t="shared" si="1"/>
        <v>37</v>
      </c>
      <c r="K61" s="1">
        <f t="shared" si="1"/>
        <v>35</v>
      </c>
      <c r="L61" s="1">
        <f t="shared" si="1"/>
        <v>51</v>
      </c>
      <c r="M61" s="1">
        <f t="shared" si="1"/>
        <v>21</v>
      </c>
      <c r="N61" s="1">
        <f t="shared" si="1"/>
        <v>16</v>
      </c>
      <c r="P61" s="22"/>
    </row>
    <row r="62" spans="1:16" x14ac:dyDescent="0.25">
      <c r="A62" s="2" t="s">
        <v>69</v>
      </c>
      <c r="B62" s="15">
        <f t="shared" si="1"/>
        <v>9</v>
      </c>
      <c r="C62" s="1">
        <f t="shared" si="1"/>
        <v>-23</v>
      </c>
      <c r="D62" s="1">
        <f t="shared" si="1"/>
        <v>12</v>
      </c>
      <c r="E62" s="1">
        <f t="shared" si="1"/>
        <v>10</v>
      </c>
      <c r="F62" s="1">
        <f t="shared" si="1"/>
        <v>-18</v>
      </c>
      <c r="G62" s="1">
        <f t="shared" si="1"/>
        <v>-2</v>
      </c>
      <c r="H62" s="1">
        <f t="shared" si="1"/>
        <v>4</v>
      </c>
      <c r="I62" s="1">
        <f t="shared" si="1"/>
        <v>-6</v>
      </c>
      <c r="J62" s="1">
        <f t="shared" si="1"/>
        <v>-5</v>
      </c>
      <c r="K62" s="1">
        <f t="shared" si="1"/>
        <v>11</v>
      </c>
      <c r="L62" s="1">
        <f t="shared" si="1"/>
        <v>-4</v>
      </c>
      <c r="M62" s="1">
        <f t="shared" si="1"/>
        <v>-8</v>
      </c>
      <c r="N62" s="1">
        <f t="shared" si="1"/>
        <v>4</v>
      </c>
      <c r="P62" s="22"/>
    </row>
    <row r="63" spans="1:16" x14ac:dyDescent="0.25">
      <c r="A63" s="2" t="s">
        <v>70</v>
      </c>
      <c r="B63" s="15">
        <f t="shared" si="1"/>
        <v>13</v>
      </c>
      <c r="C63" s="1">
        <f t="shared" si="1"/>
        <v>-2</v>
      </c>
      <c r="D63" s="1">
        <f t="shared" si="1"/>
        <v>-1</v>
      </c>
      <c r="E63" s="1">
        <f t="shared" si="1"/>
        <v>1</v>
      </c>
      <c r="F63" s="1">
        <f t="shared" si="1"/>
        <v>8</v>
      </c>
      <c r="G63" s="1">
        <f t="shared" si="1"/>
        <v>1</v>
      </c>
      <c r="H63" s="1">
        <f t="shared" si="1"/>
        <v>16</v>
      </c>
      <c r="I63" s="1">
        <f t="shared" si="1"/>
        <v>15</v>
      </c>
      <c r="J63" s="1">
        <f t="shared" si="1"/>
        <v>22</v>
      </c>
      <c r="K63" s="1">
        <f t="shared" si="1"/>
        <v>4</v>
      </c>
      <c r="L63" s="1">
        <f t="shared" si="1"/>
        <v>22</v>
      </c>
      <c r="M63" s="1">
        <f t="shared" si="1"/>
        <v>-14</v>
      </c>
      <c r="N63" s="1">
        <f t="shared" si="1"/>
        <v>-26</v>
      </c>
      <c r="P63" s="22"/>
    </row>
    <row r="64" spans="1:16" x14ac:dyDescent="0.25">
      <c r="A64" s="2" t="s">
        <v>71</v>
      </c>
      <c r="B64" s="15">
        <f t="shared" si="1"/>
        <v>1</v>
      </c>
      <c r="C64" s="1">
        <f t="shared" si="1"/>
        <v>-13</v>
      </c>
      <c r="D64" s="1">
        <f t="shared" si="1"/>
        <v>46</v>
      </c>
      <c r="E64" s="1">
        <f t="shared" si="1"/>
        <v>38</v>
      </c>
      <c r="F64" s="1">
        <f t="shared" si="1"/>
        <v>57</v>
      </c>
      <c r="G64" s="1">
        <f t="shared" si="1"/>
        <v>21</v>
      </c>
      <c r="H64" s="1">
        <f t="shared" si="1"/>
        <v>29</v>
      </c>
      <c r="I64" s="1">
        <f t="shared" si="1"/>
        <v>22</v>
      </c>
      <c r="J64" s="1">
        <f t="shared" si="1"/>
        <v>-1</v>
      </c>
      <c r="K64" s="1">
        <f t="shared" si="1"/>
        <v>126</v>
      </c>
      <c r="L64" s="1">
        <f t="shared" si="1"/>
        <v>-4</v>
      </c>
      <c r="M64" s="1">
        <f t="shared" si="1"/>
        <v>54</v>
      </c>
      <c r="N64" s="1">
        <f t="shared" si="1"/>
        <v>56</v>
      </c>
      <c r="P64" s="22"/>
    </row>
    <row r="65" spans="1:16" x14ac:dyDescent="0.25">
      <c r="A65" s="2" t="s">
        <v>72</v>
      </c>
      <c r="B65" s="15">
        <f t="shared" si="1"/>
        <v>53</v>
      </c>
      <c r="C65" s="1">
        <f t="shared" si="1"/>
        <v>38</v>
      </c>
      <c r="D65" s="1">
        <f t="shared" si="1"/>
        <v>135</v>
      </c>
      <c r="E65" s="1">
        <f t="shared" si="1"/>
        <v>89</v>
      </c>
      <c r="F65" s="1">
        <f t="shared" si="1"/>
        <v>107</v>
      </c>
      <c r="G65" s="1">
        <f t="shared" si="1"/>
        <v>42</v>
      </c>
      <c r="H65" s="1">
        <f t="shared" si="1"/>
        <v>94</v>
      </c>
      <c r="I65" s="1">
        <f t="shared" si="1"/>
        <v>51</v>
      </c>
      <c r="J65" s="1">
        <f t="shared" si="1"/>
        <v>71</v>
      </c>
      <c r="K65" s="1">
        <f t="shared" si="1"/>
        <v>46</v>
      </c>
      <c r="L65" s="1">
        <f t="shared" si="1"/>
        <v>57</v>
      </c>
      <c r="M65" s="1">
        <f t="shared" si="1"/>
        <v>43</v>
      </c>
      <c r="N65" s="1">
        <f t="shared" si="1"/>
        <v>38</v>
      </c>
      <c r="P65" s="22"/>
    </row>
    <row r="66" spans="1:16" x14ac:dyDescent="0.25">
      <c r="A66" s="2" t="s">
        <v>73</v>
      </c>
      <c r="B66" s="15">
        <f t="shared" si="1"/>
        <v>-43</v>
      </c>
      <c r="C66" s="1">
        <f t="shared" si="1"/>
        <v>25</v>
      </c>
      <c r="D66" s="1">
        <f t="shared" si="1"/>
        <v>-18</v>
      </c>
      <c r="E66" s="1">
        <f t="shared" si="1"/>
        <v>19</v>
      </c>
      <c r="F66" s="1">
        <f t="shared" si="1"/>
        <v>23</v>
      </c>
      <c r="G66" s="1">
        <f t="shared" si="1"/>
        <v>5</v>
      </c>
      <c r="H66" s="1">
        <f t="shared" si="1"/>
        <v>-20</v>
      </c>
      <c r="I66" s="1">
        <f t="shared" si="1"/>
        <v>26</v>
      </c>
      <c r="J66" s="1">
        <f t="shared" si="1"/>
        <v>-5</v>
      </c>
      <c r="K66" s="1">
        <f t="shared" si="1"/>
        <v>4</v>
      </c>
      <c r="L66" s="1">
        <f t="shared" si="1"/>
        <v>-38</v>
      </c>
      <c r="M66" s="1">
        <f t="shared" si="1"/>
        <v>-41</v>
      </c>
      <c r="N66" s="1">
        <f t="shared" si="1"/>
        <v>24</v>
      </c>
      <c r="P66" s="22"/>
    </row>
    <row r="67" spans="1:16" x14ac:dyDescent="0.25">
      <c r="A67" s="2" t="s">
        <v>74</v>
      </c>
      <c r="B67" s="15">
        <f t="shared" si="1"/>
        <v>-2</v>
      </c>
      <c r="C67" s="1">
        <f t="shared" si="1"/>
        <v>0</v>
      </c>
      <c r="D67" s="1">
        <f t="shared" si="1"/>
        <v>0</v>
      </c>
      <c r="E67" s="1">
        <f t="shared" si="1"/>
        <v>6</v>
      </c>
      <c r="F67" s="1">
        <f t="shared" si="1"/>
        <v>-1</v>
      </c>
      <c r="G67" s="1">
        <f t="shared" si="1"/>
        <v>-2</v>
      </c>
      <c r="H67" s="1">
        <f t="shared" si="1"/>
        <v>-1</v>
      </c>
      <c r="I67" s="1">
        <f t="shared" si="1"/>
        <v>-1</v>
      </c>
      <c r="J67" s="1">
        <f t="shared" si="1"/>
        <v>-1</v>
      </c>
      <c r="K67" s="1">
        <f t="shared" si="1"/>
        <v>-2</v>
      </c>
      <c r="L67" s="1">
        <f t="shared" si="1"/>
        <v>1</v>
      </c>
      <c r="M67" s="1">
        <f t="shared" si="1"/>
        <v>0</v>
      </c>
      <c r="N67" s="1">
        <f t="shared" si="1"/>
        <v>-2</v>
      </c>
      <c r="P67" s="22"/>
    </row>
    <row r="68" spans="1:16" x14ac:dyDescent="0.25">
      <c r="A68" s="4" t="s">
        <v>75</v>
      </c>
      <c r="B68" s="21">
        <f t="shared" si="1"/>
        <v>-396</v>
      </c>
      <c r="C68" s="5">
        <f t="shared" si="1"/>
        <v>-119</v>
      </c>
      <c r="D68" s="5">
        <f t="shared" si="1"/>
        <v>-69</v>
      </c>
      <c r="E68" s="5">
        <f t="shared" si="1"/>
        <v>81</v>
      </c>
      <c r="F68" s="5">
        <f t="shared" si="1"/>
        <v>97</v>
      </c>
      <c r="G68" s="5">
        <f t="shared" si="1"/>
        <v>-35</v>
      </c>
      <c r="H68" s="5">
        <f t="shared" si="1"/>
        <v>-203</v>
      </c>
      <c r="I68" s="5">
        <f t="shared" si="1"/>
        <v>-682</v>
      </c>
      <c r="J68" s="5">
        <f t="shared" si="1"/>
        <v>-518</v>
      </c>
      <c r="K68" s="5">
        <f t="shared" si="1"/>
        <v>-543</v>
      </c>
      <c r="L68" s="5">
        <f t="shared" si="1"/>
        <v>-129</v>
      </c>
      <c r="M68" s="5">
        <f t="shared" si="1"/>
        <v>707</v>
      </c>
      <c r="N68" s="5">
        <f t="shared" si="1"/>
        <v>21</v>
      </c>
      <c r="P68" s="22"/>
    </row>
  </sheetData>
  <phoneticPr fontId="3" type="noConversion"/>
  <printOptions gridLines="1"/>
  <pageMargins left="0" right="0" top="0" bottom="0" header="0" footer="0"/>
  <pageSetup paperSize="9" scale="75"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Pohjois-Savo</vt:lpstr>
      <vt:lpstr>'Pohjois-Savo'!Tulostusalue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2023-05-29T11:37:01Z</dcterms:created>
  <dcterms:modified xsi:type="dcterms:W3CDTF">2023-05-29T11:37:03Z</dcterms:modified>
</cp:coreProperties>
</file>