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8" documentId="8_{EC3F8167-8399-4D3F-AF54-3AE90F107D6D}" xr6:coauthVersionLast="47" xr6:coauthVersionMax="47" xr10:uidLastSave="{D992BF9A-6757-442C-B00C-3080B9C2267B}"/>
  <bookViews>
    <workbookView xWindow="28680" yWindow="-120" windowWidth="29040" windowHeight="15840" xr2:uid="{00000000-000D-0000-FFFF-FFFF00000000}"/>
  </bookViews>
  <sheets>
    <sheet name="Pohjois-Savo" sheetId="2" r:id="rId1"/>
    <sheet name="Maakunna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</calcChain>
</file>

<file path=xl/sharedStrings.xml><?xml version="1.0" encoding="utf-8"?>
<sst xmlns="http://schemas.openxmlformats.org/spreadsheetml/2006/main" count="76" uniqueCount="62">
  <si>
    <t>Yhteensä</t>
  </si>
  <si>
    <t>Työvoima</t>
  </si>
  <si>
    <t>Työlliset</t>
  </si>
  <si>
    <t>Työttömät</t>
  </si>
  <si>
    <t>Eläkeläiset</t>
  </si>
  <si>
    <t>Kuopio</t>
  </si>
  <si>
    <t>Siilinjärvi</t>
  </si>
  <si>
    <t>Iisalmi</t>
  </si>
  <si>
    <t>Kiuruvesi</t>
  </si>
  <si>
    <t>Keitele</t>
  </si>
  <si>
    <t>Lapinlahti</t>
  </si>
  <si>
    <t>Pielavesi</t>
  </si>
  <si>
    <t>Sonkajärvi</t>
  </si>
  <si>
    <t>Vieremä</t>
  </si>
  <si>
    <t>Suonenjoki</t>
  </si>
  <si>
    <t>Rautalampi</t>
  </si>
  <si>
    <t>Tervo</t>
  </si>
  <si>
    <t>Vesanto</t>
  </si>
  <si>
    <t>Kaavi</t>
  </si>
  <si>
    <t>Rautavaara</t>
  </si>
  <si>
    <t>Tuusniemi</t>
  </si>
  <si>
    <t>Varkaus</t>
  </si>
  <si>
    <t>Joroinen</t>
  </si>
  <si>
    <t>Leppävirta</t>
  </si>
  <si>
    <t>KOKO MAA</t>
  </si>
  <si>
    <t>Lähde: Tilastokeskus</t>
  </si>
  <si>
    <t>Kuopion seutukunta</t>
  </si>
  <si>
    <t>Ylä-Savon seutukunta</t>
  </si>
  <si>
    <t>Sisä-Savon seutukunta</t>
  </si>
  <si>
    <t>Koillis-Savon seutukunta</t>
  </si>
  <si>
    <t>Varkauden seutukunta</t>
  </si>
  <si>
    <t>POHJOIS-SAVO</t>
  </si>
  <si>
    <t>Koko maa</t>
  </si>
  <si>
    <t>Alue</t>
  </si>
  <si>
    <t>Työvoiman 
ulkopuolella 
olevat</t>
  </si>
  <si>
    <t>Opiskelijat, 
koululaiset</t>
  </si>
  <si>
    <t>Varusmiehet, 
siviilipalvelus-
miehet</t>
  </si>
  <si>
    <t>Muut työvoiman 
ulkopuolella 
olevat</t>
  </si>
  <si>
    <t>*) Taloudellinen huoltosuhde kuvaa, kuinka monta työtöntä ja työvoiman ulkopuolella olevaa henkilöä (0–14-vuotiaat, opiskelijat, koululaiset, varusmiehet, siviilipalvelusmiehet, eläkeläiset, muut työvoiman ulkopuolella olevat) on 100 työllistä kohti.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</si>
  <si>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</si>
  <si>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</si>
  <si>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</si>
  <si>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</si>
  <si>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</si>
  <si>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</si>
  <si>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</si>
  <si>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</si>
  <si>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</si>
  <si>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</si>
  <si>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</si>
  <si>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</si>
  <si>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</si>
  <si>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</si>
  <si>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</si>
  <si>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</si>
  <si>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</si>
  <si>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</si>
  <si>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</si>
  <si>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Maakunta</t>
  </si>
  <si>
    <t>0–14 -vuotiaat</t>
  </si>
  <si>
    <r>
      <t>Taloudellinen 
huoltosuhde</t>
    </r>
    <r>
      <rPr>
        <b/>
        <vertAlign val="superscript"/>
        <sz val="11"/>
        <color rgb="FF000000"/>
        <rFont val="Calibri"/>
        <family val="2"/>
      </rPr>
      <t>*)</t>
    </r>
  </si>
  <si>
    <t>Väestö pääasiallisen toiminnan mukaan vuonna 2023 sekä taloudellinen huoltosuhde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</si>
</sst>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Calibri"/>
      <family val="2"/>
    </font>
    <font>
      <b/>
      <vertAlign val="superscript"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23">
    <xf numFmtId="0" fontId="0" fillId="0" borderId="0" xfId="0"/>
    <xf numFmtId="3" fontId="0" fillId="0" borderId="0" xfId="0" applyNumberFormat="1" applyBorder="1"/>
    <xf numFmtId="0" fontId="0" fillId="0" borderId="5" xfId="0" applyBorder="1"/>
    <xf numFmtId="0" fontId="0" fillId="0" borderId="6" xfId="0" applyBorder="1"/>
    <xf numFmtId="0" fontId="3" fillId="2" borderId="5" xfId="0" applyFont="1" applyFill="1" applyBorder="1"/>
    <xf numFmtId="3" fontId="0" fillId="2" borderId="0" xfId="0" applyNumberFormat="1" applyFill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3" borderId="1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4" borderId="5" xfId="0" applyFont="1" applyFill="1" applyBorder="1"/>
    <xf numFmtId="3" fontId="2" fillId="4" borderId="0" xfId="0" applyNumberFormat="1" applyFont="1" applyFill="1" applyBorder="1"/>
    <xf numFmtId="0" fontId="2" fillId="0" borderId="5" xfId="0" applyFont="1" applyBorder="1"/>
    <xf numFmtId="3" fontId="2" fillId="0" borderId="0" xfId="0" applyNumberFormat="1" applyFont="1" applyBorder="1"/>
    <xf numFmtId="0" fontId="0" fillId="0" borderId="2" xfId="0" applyBorder="1"/>
    <xf numFmtId="0" fontId="3" fillId="2" borderId="0" xfId="0" applyFont="1" applyFill="1"/>
    <xf numFmtId="0" fontId="2" fillId="3" borderId="2" xfId="0" applyFont="1" applyFill="1" applyBorder="1"/>
    <xf numFmtId="3" fontId="2" fillId="3" borderId="0" xfId="0" applyNumberFormat="1" applyFont="1" applyFill="1" applyBorder="1"/>
    <xf numFmtId="0" fontId="2" fillId="4" borderId="2" xfId="0" applyFont="1" applyFill="1" applyBorder="1"/>
  </cellXfs>
  <cellStyles count="1">
    <cellStyle name="Normaali" xfId="0" builtinId="0"/>
  </cellStyles>
  <dxfs count="3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solid">
          <fgColor indexed="64"/>
          <bgColor theme="3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A89423-FA48-42EF-8FBC-7FC1BEEBCB64}" name="Taulukko1" displayName="Taulukko1" ref="A4:L30" totalsRowShown="0" headerRowDxfId="30" dataDxfId="28" headerRowBorderDxfId="29" tableBorderDxfId="27">
  <autoFilter ref="A4:L30" xr:uid="{8AA89423-FA48-42EF-8FBC-7FC1BEEBCB6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9BA0F139-E1B5-4BF7-B55A-C4CDFC820E76}" name="Alue" dataDxfId="26"/>
    <tableColumn id="2" xr3:uid="{F5C28D4C-0BFE-49F0-9969-126BA198C1D9}" name="Yhteensä" dataDxfId="25"/>
    <tableColumn id="3" xr3:uid="{09356EC9-C7DD-43A3-89F9-0FA01A6D9FDC}" name="Työvoima" dataDxfId="24"/>
    <tableColumn id="4" xr3:uid="{A25AE091-CD64-4B96-9379-A87BB1EEF624}" name="Työlliset" dataDxfId="23"/>
    <tableColumn id="5" xr3:uid="{B34CC0CE-20EB-492C-B2B2-0459E15EFEFF}" name="Työttömät" dataDxfId="22"/>
    <tableColumn id="6" xr3:uid="{4C573183-4A70-4C71-8302-84500550FAB7}" name="Työvoiman _x000a_ulkopuolella _x000a_olevat" dataDxfId="21"/>
    <tableColumn id="7" xr3:uid="{EA19418E-6049-4372-8386-B358028C5758}" name="0–14 -vuotiaat" dataDxfId="20"/>
    <tableColumn id="8" xr3:uid="{4A985189-4985-4D69-9D39-DC130FC212AC}" name="Opiskelijat, _x000a_koululaiset" dataDxfId="19"/>
    <tableColumn id="9" xr3:uid="{E389783E-BB71-4881-AE65-F357BC0D5BE4}" name="Varusmiehet, _x000a_siviilipalvelus-_x000a_miehet" dataDxfId="18"/>
    <tableColumn id="10" xr3:uid="{F64B8ACD-9F79-4834-8A19-2BE49093FE0A}" name="Eläkeläiset" dataDxfId="17"/>
    <tableColumn id="11" xr3:uid="{D7BC38DE-64BE-4E1F-9606-B639E4B70278}" name="Muut työvoiman _x000a_ulkopuolella _x000a_olevat" dataDxfId="16"/>
    <tableColumn id="12" xr3:uid="{75190310-7C4D-4C37-81A9-3E93D8F920A2}" name="Taloudellinen _x000a_huoltosuhde*)" dataDxfId="15">
      <calculatedColumnFormula>((E5+F5)/D5)*100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C05FDD-FBCD-4A81-9FED-82E42BEFB375}" name="Taulukko2" displayName="Taulukko2" ref="A4:L24" totalsRowShown="0" headerRowDxfId="14" headerRowBorderDxfId="13" tableBorderDxfId="12">
  <autoFilter ref="A4:L24" xr:uid="{F5C05FDD-FBCD-4A81-9FED-82E42BEFB37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5D90C31-E5A9-4F7B-8EEE-4543786E3F40}" name="Maakunta" dataDxfId="11"/>
    <tableColumn id="2" xr3:uid="{ED4325A6-345D-4CDF-A949-65C52F91BD92}" name="Yhteensä" dataDxfId="10"/>
    <tableColumn id="3" xr3:uid="{641E9B4D-818E-43A9-8C79-E2D4C547CDCB}" name="Työvoima" dataDxfId="9"/>
    <tableColumn id="4" xr3:uid="{6440252A-BB5F-4F9A-AB10-C6BA217969D7}" name="Työlliset" dataDxfId="8"/>
    <tableColumn id="5" xr3:uid="{F7C58AC8-2AF5-45A8-8B9C-F21B29C46A04}" name="Työttömät" dataDxfId="7"/>
    <tableColumn id="6" xr3:uid="{CCD4E858-C87A-4070-A1A3-150314D6C5CC}" name="Työvoiman _x000a_ulkopuolella _x000a_olevat" dataDxfId="6"/>
    <tableColumn id="7" xr3:uid="{C91F2955-233D-4F38-9638-DCA90BE38A22}" name="0–14 -vuotiaat" dataDxfId="5"/>
    <tableColumn id="8" xr3:uid="{48A13433-E18E-42DE-8D7F-5DB3BDE3C2D9}" name="Opiskelijat, _x000a_koululaiset" dataDxfId="4"/>
    <tableColumn id="9" xr3:uid="{28C37FE4-D103-41D9-8815-AAFE10F0F2D2}" name="Varusmiehet, _x000a_siviilipalvelus-_x000a_miehet" dataDxfId="3"/>
    <tableColumn id="10" xr3:uid="{17FA7111-E563-4482-81DB-6FED208DF18C}" name="Eläkeläiset" dataDxfId="2"/>
    <tableColumn id="11" xr3:uid="{3DD8B8BA-C594-4195-BF57-B3E1713F3827}" name="Muut työvoiman _x000a_ulkopuolella _x000a_olevat" dataDxfId="1"/>
    <tableColumn id="12" xr3:uid="{053108BD-74DE-4E05-B92B-F0322EF765FC}" name="Taloudellinen _x000a_huoltosuhde*)" dataDxfId="0">
      <calculatedColumnFormula>((E5+F5)/D5)*100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A3" sqref="A3"/>
    </sheetView>
  </sheetViews>
  <sheetFormatPr defaultRowHeight="15" x14ac:dyDescent="0.25"/>
  <cols>
    <col min="1" max="1" width="26.7109375" style="6" customWidth="1"/>
    <col min="2" max="2" width="9.28515625" style="6" bestFit="1" customWidth="1"/>
    <col min="3" max="3" width="9.5703125" style="6" bestFit="1" customWidth="1"/>
    <col min="4" max="4" width="8.85546875" style="6" bestFit="1" customWidth="1"/>
    <col min="5" max="5" width="10.140625" style="6" bestFit="1" customWidth="1"/>
    <col min="6" max="6" width="12.140625" style="6" bestFit="1" customWidth="1"/>
    <col min="7" max="7" width="13.5703125" style="6" bestFit="1" customWidth="1"/>
    <col min="8" max="8" width="11.140625" style="6" bestFit="1" customWidth="1"/>
    <col min="9" max="9" width="14" style="6" bestFit="1" customWidth="1"/>
    <col min="10" max="10" width="10.5703125" style="6" bestFit="1" customWidth="1"/>
    <col min="11" max="11" width="15.85546875" style="6" bestFit="1" customWidth="1"/>
    <col min="12" max="12" width="14.140625" style="6" bestFit="1" customWidth="1"/>
    <col min="13" max="16384" width="9.140625" style="6"/>
  </cols>
  <sheetData>
    <row r="1" spans="1:12" ht="18.75" x14ac:dyDescent="0.3">
      <c r="A1" s="7" t="s">
        <v>61</v>
      </c>
    </row>
    <row r="2" spans="1:12" x14ac:dyDescent="0.25">
      <c r="A2" s="6" t="s">
        <v>25</v>
      </c>
    </row>
    <row r="3" spans="1:12" x14ac:dyDescent="0.25">
      <c r="B3" s="8"/>
    </row>
    <row r="4" spans="1:12" ht="45" x14ac:dyDescent="0.25">
      <c r="A4" s="9" t="s">
        <v>33</v>
      </c>
      <c r="B4" s="10" t="s">
        <v>0</v>
      </c>
      <c r="C4" s="11" t="s">
        <v>1</v>
      </c>
      <c r="D4" s="11" t="s">
        <v>2</v>
      </c>
      <c r="E4" s="11" t="s">
        <v>3</v>
      </c>
      <c r="F4" s="12" t="s">
        <v>34</v>
      </c>
      <c r="G4" s="11" t="s">
        <v>59</v>
      </c>
      <c r="H4" s="12" t="s">
        <v>35</v>
      </c>
      <c r="I4" s="12" t="s">
        <v>36</v>
      </c>
      <c r="J4" s="11" t="s">
        <v>4</v>
      </c>
      <c r="K4" s="12" t="s">
        <v>37</v>
      </c>
      <c r="L4" s="13" t="s">
        <v>60</v>
      </c>
    </row>
    <row r="5" spans="1:12" x14ac:dyDescent="0.25">
      <c r="A5" s="2" t="s">
        <v>5</v>
      </c>
      <c r="B5" s="1">
        <v>124021</v>
      </c>
      <c r="C5" s="1">
        <v>60581</v>
      </c>
      <c r="D5" s="1">
        <v>53782</v>
      </c>
      <c r="E5" s="1">
        <v>6799</v>
      </c>
      <c r="F5" s="1">
        <v>63440</v>
      </c>
      <c r="G5" s="1">
        <v>17357</v>
      </c>
      <c r="H5" s="1">
        <v>11371</v>
      </c>
      <c r="I5" s="1">
        <v>92</v>
      </c>
      <c r="J5" s="1">
        <v>31595</v>
      </c>
      <c r="K5" s="1">
        <v>3025</v>
      </c>
      <c r="L5" s="1">
        <f>((E5+F5)/D5)*100</f>
        <v>130.59945706742033</v>
      </c>
    </row>
    <row r="6" spans="1:12" x14ac:dyDescent="0.25">
      <c r="A6" s="2" t="s">
        <v>6</v>
      </c>
      <c r="B6" s="1">
        <v>21290</v>
      </c>
      <c r="C6" s="1">
        <v>9996</v>
      </c>
      <c r="D6" s="1">
        <v>9107</v>
      </c>
      <c r="E6" s="1">
        <v>889</v>
      </c>
      <c r="F6" s="1">
        <v>11294</v>
      </c>
      <c r="G6" s="1">
        <v>3954</v>
      </c>
      <c r="H6" s="1">
        <v>1424</v>
      </c>
      <c r="I6" s="1">
        <v>7</v>
      </c>
      <c r="J6" s="1">
        <v>5509</v>
      </c>
      <c r="K6" s="1">
        <v>400</v>
      </c>
      <c r="L6" s="1">
        <f t="shared" ref="L6:L30" si="0">((E6+F6)/D6)*100</f>
        <v>133.77621609750742</v>
      </c>
    </row>
    <row r="7" spans="1:12" x14ac:dyDescent="0.25">
      <c r="A7" s="16" t="s">
        <v>26</v>
      </c>
      <c r="B7" s="17">
        <v>145311</v>
      </c>
      <c r="C7" s="17">
        <v>70577</v>
      </c>
      <c r="D7" s="17">
        <v>62889</v>
      </c>
      <c r="E7" s="17">
        <v>7688</v>
      </c>
      <c r="F7" s="17">
        <v>74734</v>
      </c>
      <c r="G7" s="17">
        <v>21311</v>
      </c>
      <c r="H7" s="17">
        <v>12795</v>
      </c>
      <c r="I7" s="17">
        <v>99</v>
      </c>
      <c r="J7" s="17">
        <v>37104</v>
      </c>
      <c r="K7" s="17">
        <v>3425</v>
      </c>
      <c r="L7" s="17">
        <f t="shared" si="0"/>
        <v>131.05948576062588</v>
      </c>
    </row>
    <row r="8" spans="1:12" x14ac:dyDescent="0.25">
      <c r="A8" s="2" t="s">
        <v>7</v>
      </c>
      <c r="B8" s="1">
        <v>20618</v>
      </c>
      <c r="C8" s="1">
        <v>9132</v>
      </c>
      <c r="D8" s="1">
        <v>7893</v>
      </c>
      <c r="E8" s="1">
        <v>1239</v>
      </c>
      <c r="F8" s="1">
        <v>11486</v>
      </c>
      <c r="G8" s="1">
        <v>2933</v>
      </c>
      <c r="H8" s="1">
        <v>1235</v>
      </c>
      <c r="I8" s="1">
        <v>10</v>
      </c>
      <c r="J8" s="1">
        <v>6833</v>
      </c>
      <c r="K8" s="1">
        <v>475</v>
      </c>
      <c r="L8" s="1">
        <f t="shared" si="0"/>
        <v>161.21880146965665</v>
      </c>
    </row>
    <row r="9" spans="1:12" x14ac:dyDescent="0.25">
      <c r="A9" s="2" t="s">
        <v>8</v>
      </c>
      <c r="B9" s="1">
        <v>7475</v>
      </c>
      <c r="C9" s="1">
        <v>3089</v>
      </c>
      <c r="D9" s="1">
        <v>2709</v>
      </c>
      <c r="E9" s="1">
        <v>380</v>
      </c>
      <c r="F9" s="1">
        <v>4386</v>
      </c>
      <c r="G9" s="1">
        <v>1060</v>
      </c>
      <c r="H9" s="1">
        <v>364</v>
      </c>
      <c r="I9" s="1">
        <v>0</v>
      </c>
      <c r="J9" s="1">
        <v>2802</v>
      </c>
      <c r="K9" s="1">
        <v>160</v>
      </c>
      <c r="L9" s="1">
        <f t="shared" si="0"/>
        <v>175.93207825765967</v>
      </c>
    </row>
    <row r="10" spans="1:12" x14ac:dyDescent="0.25">
      <c r="A10" s="2" t="s">
        <v>9</v>
      </c>
      <c r="B10" s="1">
        <v>2035</v>
      </c>
      <c r="C10" s="1">
        <v>778</v>
      </c>
      <c r="D10" s="1">
        <v>705</v>
      </c>
      <c r="E10" s="1">
        <v>73</v>
      </c>
      <c r="F10" s="1">
        <v>1257</v>
      </c>
      <c r="G10" s="1">
        <v>222</v>
      </c>
      <c r="H10" s="1">
        <v>67</v>
      </c>
      <c r="I10" s="1">
        <v>1</v>
      </c>
      <c r="J10" s="1">
        <v>913</v>
      </c>
      <c r="K10" s="1">
        <v>54</v>
      </c>
      <c r="L10" s="1">
        <f t="shared" si="0"/>
        <v>188.65248226950357</v>
      </c>
    </row>
    <row r="11" spans="1:12" x14ac:dyDescent="0.25">
      <c r="A11" s="2" t="s">
        <v>10</v>
      </c>
      <c r="B11" s="1">
        <v>8975</v>
      </c>
      <c r="C11" s="1">
        <v>3927</v>
      </c>
      <c r="D11" s="1">
        <v>3448</v>
      </c>
      <c r="E11" s="1">
        <v>479</v>
      </c>
      <c r="F11" s="1">
        <v>5048</v>
      </c>
      <c r="G11" s="1">
        <v>1247</v>
      </c>
      <c r="H11" s="1">
        <v>511</v>
      </c>
      <c r="I11" s="1">
        <v>5</v>
      </c>
      <c r="J11" s="1">
        <v>3071</v>
      </c>
      <c r="K11" s="1">
        <v>214</v>
      </c>
      <c r="L11" s="1">
        <f t="shared" si="0"/>
        <v>160.29582366589327</v>
      </c>
    </row>
    <row r="12" spans="1:12" x14ac:dyDescent="0.25">
      <c r="A12" s="2" t="s">
        <v>11</v>
      </c>
      <c r="B12" s="1">
        <v>4073</v>
      </c>
      <c r="C12" s="1">
        <v>1476</v>
      </c>
      <c r="D12" s="1">
        <v>1311</v>
      </c>
      <c r="E12" s="1">
        <v>165</v>
      </c>
      <c r="F12" s="1">
        <v>2597</v>
      </c>
      <c r="G12" s="1">
        <v>478</v>
      </c>
      <c r="H12" s="1">
        <v>220</v>
      </c>
      <c r="I12" s="1">
        <v>1</v>
      </c>
      <c r="J12" s="1">
        <v>1802</v>
      </c>
      <c r="K12" s="1">
        <v>96</v>
      </c>
      <c r="L12" s="1">
        <f t="shared" si="0"/>
        <v>210.67887109077043</v>
      </c>
    </row>
    <row r="13" spans="1:12" x14ac:dyDescent="0.25">
      <c r="A13" s="2" t="s">
        <v>12</v>
      </c>
      <c r="B13" s="1">
        <v>3637</v>
      </c>
      <c r="C13" s="1">
        <v>1426</v>
      </c>
      <c r="D13" s="1">
        <v>1243</v>
      </c>
      <c r="E13" s="1">
        <v>183</v>
      </c>
      <c r="F13" s="1">
        <v>2211</v>
      </c>
      <c r="G13" s="1">
        <v>411</v>
      </c>
      <c r="H13" s="1">
        <v>165</v>
      </c>
      <c r="I13" s="1">
        <v>1</v>
      </c>
      <c r="J13" s="1">
        <v>1557</v>
      </c>
      <c r="K13" s="1">
        <v>77</v>
      </c>
      <c r="L13" s="1">
        <f t="shared" si="0"/>
        <v>192.59855189058729</v>
      </c>
    </row>
    <row r="14" spans="1:12" x14ac:dyDescent="0.25">
      <c r="A14" s="2" t="s">
        <v>13</v>
      </c>
      <c r="B14" s="1">
        <v>3387</v>
      </c>
      <c r="C14" s="1">
        <v>1567</v>
      </c>
      <c r="D14" s="1">
        <v>1423</v>
      </c>
      <c r="E14" s="1">
        <v>144</v>
      </c>
      <c r="F14" s="1">
        <v>1820</v>
      </c>
      <c r="G14" s="1">
        <v>483</v>
      </c>
      <c r="H14" s="1">
        <v>152</v>
      </c>
      <c r="I14" s="1">
        <v>2</v>
      </c>
      <c r="J14" s="1">
        <v>1115</v>
      </c>
      <c r="K14" s="1">
        <v>68</v>
      </c>
      <c r="L14" s="1">
        <f t="shared" si="0"/>
        <v>138.01827125790581</v>
      </c>
    </row>
    <row r="15" spans="1:12" x14ac:dyDescent="0.25">
      <c r="A15" s="16" t="s">
        <v>27</v>
      </c>
      <c r="B15" s="17">
        <v>50200</v>
      </c>
      <c r="C15" s="17">
        <v>21395</v>
      </c>
      <c r="D15" s="17">
        <v>18732</v>
      </c>
      <c r="E15" s="17">
        <v>2663</v>
      </c>
      <c r="F15" s="17">
        <v>28805</v>
      </c>
      <c r="G15" s="17">
        <v>6834</v>
      </c>
      <c r="H15" s="17">
        <v>2714</v>
      </c>
      <c r="I15" s="17">
        <v>20</v>
      </c>
      <c r="J15" s="17">
        <v>18093</v>
      </c>
      <c r="K15" s="17">
        <v>1144</v>
      </c>
      <c r="L15" s="17">
        <f t="shared" si="0"/>
        <v>167.99060431347428</v>
      </c>
    </row>
    <row r="16" spans="1:12" x14ac:dyDescent="0.25">
      <c r="A16" s="2" t="s">
        <v>14</v>
      </c>
      <c r="B16" s="1">
        <v>6708</v>
      </c>
      <c r="C16" s="1">
        <v>2733</v>
      </c>
      <c r="D16" s="1">
        <v>2439</v>
      </c>
      <c r="E16" s="1">
        <v>294</v>
      </c>
      <c r="F16" s="1">
        <v>3975</v>
      </c>
      <c r="G16" s="1">
        <v>866</v>
      </c>
      <c r="H16" s="1">
        <v>309</v>
      </c>
      <c r="I16" s="1">
        <v>7</v>
      </c>
      <c r="J16" s="1">
        <v>2588</v>
      </c>
      <c r="K16" s="1">
        <v>205</v>
      </c>
      <c r="L16" s="1">
        <f t="shared" si="0"/>
        <v>175.03075030750307</v>
      </c>
    </row>
    <row r="17" spans="1:12" x14ac:dyDescent="0.25">
      <c r="A17" s="2" t="s">
        <v>15</v>
      </c>
      <c r="B17" s="1">
        <v>2933</v>
      </c>
      <c r="C17" s="1">
        <v>1156</v>
      </c>
      <c r="D17" s="1">
        <v>1017</v>
      </c>
      <c r="E17" s="1">
        <v>139</v>
      </c>
      <c r="F17" s="1">
        <v>1777</v>
      </c>
      <c r="G17" s="1">
        <v>319</v>
      </c>
      <c r="H17" s="1">
        <v>160</v>
      </c>
      <c r="I17" s="1">
        <v>2</v>
      </c>
      <c r="J17" s="1">
        <v>1211</v>
      </c>
      <c r="K17" s="1">
        <v>85</v>
      </c>
      <c r="L17" s="1">
        <f t="shared" si="0"/>
        <v>188.39724680432647</v>
      </c>
    </row>
    <row r="18" spans="1:12" x14ac:dyDescent="0.25">
      <c r="A18" s="2" t="s">
        <v>16</v>
      </c>
      <c r="B18" s="1">
        <v>1412</v>
      </c>
      <c r="C18" s="1">
        <v>545</v>
      </c>
      <c r="D18" s="1">
        <v>472</v>
      </c>
      <c r="E18" s="1">
        <v>73</v>
      </c>
      <c r="F18" s="1">
        <v>867</v>
      </c>
      <c r="G18" s="1">
        <v>125</v>
      </c>
      <c r="H18" s="1">
        <v>37</v>
      </c>
      <c r="I18" s="1">
        <v>2</v>
      </c>
      <c r="J18" s="1">
        <v>675</v>
      </c>
      <c r="K18" s="1">
        <v>28</v>
      </c>
      <c r="L18" s="1">
        <f t="shared" si="0"/>
        <v>199.15254237288136</v>
      </c>
    </row>
    <row r="19" spans="1:12" x14ac:dyDescent="0.25">
      <c r="A19" s="2" t="s">
        <v>17</v>
      </c>
      <c r="B19" s="1">
        <v>1895</v>
      </c>
      <c r="C19" s="1">
        <v>690</v>
      </c>
      <c r="D19" s="1">
        <v>611</v>
      </c>
      <c r="E19" s="1">
        <v>79</v>
      </c>
      <c r="F19" s="1">
        <v>1205</v>
      </c>
      <c r="G19" s="1">
        <v>162</v>
      </c>
      <c r="H19" s="1">
        <v>76</v>
      </c>
      <c r="I19" s="1">
        <v>1</v>
      </c>
      <c r="J19" s="1">
        <v>909</v>
      </c>
      <c r="K19" s="1">
        <v>57</v>
      </c>
      <c r="L19" s="1">
        <f t="shared" si="0"/>
        <v>210.14729950900164</v>
      </c>
    </row>
    <row r="20" spans="1:12" x14ac:dyDescent="0.25">
      <c r="A20" s="16" t="s">
        <v>28</v>
      </c>
      <c r="B20" s="17">
        <v>12948</v>
      </c>
      <c r="C20" s="17">
        <v>5124</v>
      </c>
      <c r="D20" s="17">
        <v>4539</v>
      </c>
      <c r="E20" s="17">
        <v>585</v>
      </c>
      <c r="F20" s="17">
        <v>7824</v>
      </c>
      <c r="G20" s="17">
        <v>1472</v>
      </c>
      <c r="H20" s="17">
        <v>582</v>
      </c>
      <c r="I20" s="17">
        <v>12</v>
      </c>
      <c r="J20" s="17">
        <v>5383</v>
      </c>
      <c r="K20" s="17">
        <v>375</v>
      </c>
      <c r="L20" s="17">
        <f t="shared" si="0"/>
        <v>185.26107072042299</v>
      </c>
    </row>
    <row r="21" spans="1:12" x14ac:dyDescent="0.25">
      <c r="A21" s="2" t="s">
        <v>18</v>
      </c>
      <c r="B21" s="1">
        <v>2628</v>
      </c>
      <c r="C21" s="1">
        <v>1012</v>
      </c>
      <c r="D21" s="1">
        <v>843</v>
      </c>
      <c r="E21" s="1">
        <v>169</v>
      </c>
      <c r="F21" s="1">
        <v>1616</v>
      </c>
      <c r="G21" s="1">
        <v>265</v>
      </c>
      <c r="H21" s="1">
        <v>102</v>
      </c>
      <c r="I21" s="1">
        <v>0</v>
      </c>
      <c r="J21" s="1">
        <v>1191</v>
      </c>
      <c r="K21" s="1">
        <v>58</v>
      </c>
      <c r="L21" s="1">
        <f t="shared" si="0"/>
        <v>211.7437722419929</v>
      </c>
    </row>
    <row r="22" spans="1:12" x14ac:dyDescent="0.25">
      <c r="A22" s="2" t="s">
        <v>19</v>
      </c>
      <c r="B22" s="1">
        <v>1424</v>
      </c>
      <c r="C22" s="1">
        <v>487</v>
      </c>
      <c r="D22" s="1">
        <v>432</v>
      </c>
      <c r="E22" s="1">
        <v>55</v>
      </c>
      <c r="F22" s="1">
        <v>937</v>
      </c>
      <c r="G22" s="1">
        <v>124</v>
      </c>
      <c r="H22" s="1">
        <v>60</v>
      </c>
      <c r="I22" s="1">
        <v>0</v>
      </c>
      <c r="J22" s="1">
        <v>712</v>
      </c>
      <c r="K22" s="1">
        <v>41</v>
      </c>
      <c r="L22" s="1">
        <f t="shared" si="0"/>
        <v>229.62962962962962</v>
      </c>
    </row>
    <row r="23" spans="1:12" x14ac:dyDescent="0.25">
      <c r="A23" s="2" t="s">
        <v>20</v>
      </c>
      <c r="B23" s="1">
        <v>2313</v>
      </c>
      <c r="C23" s="1">
        <v>833</v>
      </c>
      <c r="D23" s="1">
        <v>718</v>
      </c>
      <c r="E23" s="1">
        <v>115</v>
      </c>
      <c r="F23" s="1">
        <v>1480</v>
      </c>
      <c r="G23" s="1">
        <v>218</v>
      </c>
      <c r="H23" s="1">
        <v>85</v>
      </c>
      <c r="I23" s="1">
        <v>1</v>
      </c>
      <c r="J23" s="1">
        <v>1117</v>
      </c>
      <c r="K23" s="1">
        <v>59</v>
      </c>
      <c r="L23" s="1">
        <f t="shared" si="0"/>
        <v>222.14484679665739</v>
      </c>
    </row>
    <row r="24" spans="1:12" x14ac:dyDescent="0.25">
      <c r="A24" s="16" t="s">
        <v>29</v>
      </c>
      <c r="B24" s="17">
        <v>6365</v>
      </c>
      <c r="C24" s="17">
        <v>2332</v>
      </c>
      <c r="D24" s="17">
        <v>1993</v>
      </c>
      <c r="E24" s="17">
        <v>339</v>
      </c>
      <c r="F24" s="17">
        <v>4033</v>
      </c>
      <c r="G24" s="17">
        <v>607</v>
      </c>
      <c r="H24" s="17">
        <v>247</v>
      </c>
      <c r="I24" s="17">
        <v>1</v>
      </c>
      <c r="J24" s="17">
        <v>3020</v>
      </c>
      <c r="K24" s="17">
        <v>158</v>
      </c>
      <c r="L24" s="17">
        <f t="shared" si="0"/>
        <v>219.36778725539389</v>
      </c>
    </row>
    <row r="25" spans="1:12" x14ac:dyDescent="0.25">
      <c r="A25" s="2" t="s">
        <v>21</v>
      </c>
      <c r="B25" s="1">
        <v>19727</v>
      </c>
      <c r="C25" s="1">
        <v>8252</v>
      </c>
      <c r="D25" s="1">
        <v>7035</v>
      </c>
      <c r="E25" s="1">
        <v>1217</v>
      </c>
      <c r="F25" s="1">
        <v>11475</v>
      </c>
      <c r="G25" s="1">
        <v>2240</v>
      </c>
      <c r="H25" s="1">
        <v>1059</v>
      </c>
      <c r="I25" s="1">
        <v>6</v>
      </c>
      <c r="J25" s="1">
        <v>7500</v>
      </c>
      <c r="K25" s="1">
        <v>670</v>
      </c>
      <c r="L25" s="1">
        <f t="shared" si="0"/>
        <v>180.41222459132905</v>
      </c>
    </row>
    <row r="26" spans="1:12" x14ac:dyDescent="0.25">
      <c r="A26" s="2" t="s">
        <v>22</v>
      </c>
      <c r="B26" s="1">
        <v>4590</v>
      </c>
      <c r="C26" s="1">
        <v>1937</v>
      </c>
      <c r="D26" s="1">
        <v>1735</v>
      </c>
      <c r="E26" s="1">
        <v>202</v>
      </c>
      <c r="F26" s="1">
        <v>2653</v>
      </c>
      <c r="G26" s="1">
        <v>596</v>
      </c>
      <c r="H26" s="1">
        <v>224</v>
      </c>
      <c r="I26" s="1">
        <v>3</v>
      </c>
      <c r="J26" s="1">
        <v>1698</v>
      </c>
      <c r="K26" s="1">
        <v>132</v>
      </c>
      <c r="L26" s="1">
        <f t="shared" si="0"/>
        <v>164.55331412103746</v>
      </c>
    </row>
    <row r="27" spans="1:12" x14ac:dyDescent="0.25">
      <c r="A27" s="2" t="s">
        <v>23</v>
      </c>
      <c r="B27" s="1">
        <v>9049</v>
      </c>
      <c r="C27" s="1">
        <v>3854</v>
      </c>
      <c r="D27" s="1">
        <v>3415</v>
      </c>
      <c r="E27" s="1">
        <v>439</v>
      </c>
      <c r="F27" s="1">
        <v>5195</v>
      </c>
      <c r="G27" s="1">
        <v>1171</v>
      </c>
      <c r="H27" s="1">
        <v>413</v>
      </c>
      <c r="I27" s="1">
        <v>9</v>
      </c>
      <c r="J27" s="1">
        <v>3422</v>
      </c>
      <c r="K27" s="1">
        <v>180</v>
      </c>
      <c r="L27" s="1">
        <f t="shared" si="0"/>
        <v>164.97803806734993</v>
      </c>
    </row>
    <row r="28" spans="1:12" x14ac:dyDescent="0.25">
      <c r="A28" s="16" t="s">
        <v>30</v>
      </c>
      <c r="B28" s="17">
        <v>33366</v>
      </c>
      <c r="C28" s="17">
        <v>14043</v>
      </c>
      <c r="D28" s="17">
        <v>12185</v>
      </c>
      <c r="E28" s="17">
        <v>1858</v>
      </c>
      <c r="F28" s="17">
        <v>19323</v>
      </c>
      <c r="G28" s="17">
        <v>4007</v>
      </c>
      <c r="H28" s="17">
        <v>1696</v>
      </c>
      <c r="I28" s="17">
        <v>18</v>
      </c>
      <c r="J28" s="17">
        <v>12620</v>
      </c>
      <c r="K28" s="17">
        <v>982</v>
      </c>
      <c r="L28" s="17">
        <f t="shared" si="0"/>
        <v>173.82847763643824</v>
      </c>
    </row>
    <row r="29" spans="1:12" x14ac:dyDescent="0.25">
      <c r="A29" s="14" t="s">
        <v>31</v>
      </c>
      <c r="B29" s="15">
        <v>248190</v>
      </c>
      <c r="C29" s="15">
        <v>113471</v>
      </c>
      <c r="D29" s="15">
        <v>100338</v>
      </c>
      <c r="E29" s="15">
        <v>13133</v>
      </c>
      <c r="F29" s="15">
        <v>134719</v>
      </c>
      <c r="G29" s="15">
        <v>34231</v>
      </c>
      <c r="H29" s="15">
        <v>18034</v>
      </c>
      <c r="I29" s="15">
        <v>150</v>
      </c>
      <c r="J29" s="15">
        <v>76220</v>
      </c>
      <c r="K29" s="15">
        <v>6084</v>
      </c>
      <c r="L29" s="15">
        <f t="shared" si="0"/>
        <v>147.35394367039407</v>
      </c>
    </row>
    <row r="30" spans="1:12" x14ac:dyDescent="0.25">
      <c r="A30" s="3" t="s">
        <v>32</v>
      </c>
      <c r="B30" s="1">
        <v>5603851</v>
      </c>
      <c r="C30" s="1">
        <v>2711733</v>
      </c>
      <c r="D30" s="1">
        <v>2417365</v>
      </c>
      <c r="E30" s="1">
        <v>294368</v>
      </c>
      <c r="F30" s="1">
        <v>2892118</v>
      </c>
      <c r="G30" s="1">
        <v>832232</v>
      </c>
      <c r="H30" s="1">
        <v>423717</v>
      </c>
      <c r="I30" s="1">
        <v>4215</v>
      </c>
      <c r="J30" s="1">
        <v>1444320</v>
      </c>
      <c r="K30" s="1">
        <v>187634</v>
      </c>
      <c r="L30" s="1">
        <f t="shared" si="0"/>
        <v>131.81650267957053</v>
      </c>
    </row>
    <row r="31" spans="1:12" x14ac:dyDescent="0.25">
      <c r="A31" s="4" t="s">
        <v>38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printOptions gridLines="1"/>
  <pageMargins left="0" right="0" top="0" bottom="0" header="0" footer="0"/>
  <pageSetup paperSize="9" scale="9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C8559-0408-474E-9F66-B2E634E1CB48}">
  <dimension ref="A1:L25"/>
  <sheetViews>
    <sheetView workbookViewId="0">
      <selection activeCell="A3" sqref="A3"/>
    </sheetView>
  </sheetViews>
  <sheetFormatPr defaultRowHeight="15" x14ac:dyDescent="0.25"/>
  <cols>
    <col min="1" max="1" width="20.7109375" style="6" customWidth="1"/>
    <col min="2" max="2" width="9.28515625" style="6" bestFit="1" customWidth="1"/>
    <col min="3" max="3" width="9.5703125" style="6" bestFit="1" customWidth="1"/>
    <col min="4" max="4" width="8.85546875" style="6" bestFit="1" customWidth="1"/>
    <col min="5" max="5" width="10.140625" style="6" bestFit="1" customWidth="1"/>
    <col min="6" max="6" width="12.140625" style="6" bestFit="1" customWidth="1"/>
    <col min="7" max="7" width="13.5703125" style="6" bestFit="1" customWidth="1"/>
    <col min="8" max="8" width="11.140625" style="6" bestFit="1" customWidth="1"/>
    <col min="9" max="9" width="14" style="6" bestFit="1" customWidth="1"/>
    <col min="10" max="10" width="10.5703125" style="6" bestFit="1" customWidth="1"/>
    <col min="11" max="11" width="15.85546875" style="6" bestFit="1" customWidth="1"/>
    <col min="12" max="12" width="13.5703125" style="6" bestFit="1" customWidth="1"/>
    <col min="13" max="16384" width="9.140625" style="6"/>
  </cols>
  <sheetData>
    <row r="1" spans="1:12" ht="18.75" x14ac:dyDescent="0.3">
      <c r="A1" s="7" t="s">
        <v>61</v>
      </c>
    </row>
    <row r="2" spans="1:12" x14ac:dyDescent="0.25">
      <c r="A2" s="6" t="s">
        <v>25</v>
      </c>
    </row>
    <row r="3" spans="1:12" x14ac:dyDescent="0.25">
      <c r="B3" s="8"/>
    </row>
    <row r="4" spans="1:12" ht="45" x14ac:dyDescent="0.25">
      <c r="A4" s="10" t="s">
        <v>58</v>
      </c>
      <c r="B4" s="10" t="s">
        <v>0</v>
      </c>
      <c r="C4" s="11" t="s">
        <v>1</v>
      </c>
      <c r="D4" s="11" t="s">
        <v>2</v>
      </c>
      <c r="E4" s="11" t="s">
        <v>3</v>
      </c>
      <c r="F4" s="12" t="s">
        <v>34</v>
      </c>
      <c r="G4" s="11" t="s">
        <v>59</v>
      </c>
      <c r="H4" s="12" t="s">
        <v>35</v>
      </c>
      <c r="I4" s="12" t="s">
        <v>36</v>
      </c>
      <c r="J4" s="11" t="s">
        <v>4</v>
      </c>
      <c r="K4" s="12" t="s">
        <v>37</v>
      </c>
      <c r="L4" s="13" t="s">
        <v>60</v>
      </c>
    </row>
    <row r="5" spans="1:12" x14ac:dyDescent="0.25">
      <c r="A5" s="18" t="s">
        <v>39</v>
      </c>
      <c r="B5" s="1">
        <v>1759537</v>
      </c>
      <c r="C5" s="1">
        <v>925170</v>
      </c>
      <c r="D5" s="1">
        <v>829992</v>
      </c>
      <c r="E5" s="1">
        <v>95178</v>
      </c>
      <c r="F5" s="1">
        <v>834367</v>
      </c>
      <c r="G5" s="1">
        <v>275628</v>
      </c>
      <c r="H5" s="1">
        <v>135984</v>
      </c>
      <c r="I5" s="1">
        <v>1360</v>
      </c>
      <c r="J5" s="1">
        <v>347245</v>
      </c>
      <c r="K5" s="1">
        <v>74150</v>
      </c>
      <c r="L5" s="1">
        <f>((E5+F5)/D5)*100</f>
        <v>111.99445295858273</v>
      </c>
    </row>
    <row r="6" spans="1:12" x14ac:dyDescent="0.25">
      <c r="A6" s="18" t="s">
        <v>40</v>
      </c>
      <c r="B6" s="1">
        <v>490786</v>
      </c>
      <c r="C6" s="1">
        <v>237878</v>
      </c>
      <c r="D6" s="1">
        <v>214560</v>
      </c>
      <c r="E6" s="1">
        <v>23318</v>
      </c>
      <c r="F6" s="1">
        <v>252908</v>
      </c>
      <c r="G6" s="1">
        <v>69095</v>
      </c>
      <c r="H6" s="1">
        <v>37586</v>
      </c>
      <c r="I6" s="1">
        <v>363</v>
      </c>
      <c r="J6" s="1">
        <v>130419</v>
      </c>
      <c r="K6" s="1">
        <v>15445</v>
      </c>
      <c r="L6" s="1">
        <f t="shared" ref="L6:L24" si="0">((E6+F6)/D6)*100</f>
        <v>128.74067859806115</v>
      </c>
    </row>
    <row r="7" spans="1:12" x14ac:dyDescent="0.25">
      <c r="A7" s="18" t="s">
        <v>41</v>
      </c>
      <c r="B7" s="1">
        <v>211740</v>
      </c>
      <c r="C7" s="1">
        <v>95785</v>
      </c>
      <c r="D7" s="1">
        <v>85612</v>
      </c>
      <c r="E7" s="1">
        <v>10173</v>
      </c>
      <c r="F7" s="1">
        <v>115955</v>
      </c>
      <c r="G7" s="1">
        <v>28986</v>
      </c>
      <c r="H7" s="1">
        <v>13460</v>
      </c>
      <c r="I7" s="1">
        <v>164</v>
      </c>
      <c r="J7" s="1">
        <v>66998</v>
      </c>
      <c r="K7" s="1">
        <v>6347</v>
      </c>
      <c r="L7" s="1">
        <f t="shared" si="0"/>
        <v>147.3251413353268</v>
      </c>
    </row>
    <row r="8" spans="1:12" x14ac:dyDescent="0.25">
      <c r="A8" s="18" t="s">
        <v>42</v>
      </c>
      <c r="B8" s="1">
        <v>169547</v>
      </c>
      <c r="C8" s="1">
        <v>78606</v>
      </c>
      <c r="D8" s="1">
        <v>70456</v>
      </c>
      <c r="E8" s="1">
        <v>8150</v>
      </c>
      <c r="F8" s="1">
        <v>90941</v>
      </c>
      <c r="G8" s="1">
        <v>23721</v>
      </c>
      <c r="H8" s="1">
        <v>11476</v>
      </c>
      <c r="I8" s="1">
        <v>165</v>
      </c>
      <c r="J8" s="1">
        <v>50535</v>
      </c>
      <c r="K8" s="1">
        <v>5044</v>
      </c>
      <c r="L8" s="1">
        <f t="shared" si="0"/>
        <v>140.64238673782219</v>
      </c>
    </row>
    <row r="9" spans="1:12" x14ac:dyDescent="0.25">
      <c r="A9" s="18" t="s">
        <v>43</v>
      </c>
      <c r="B9" s="1">
        <v>539309</v>
      </c>
      <c r="C9" s="1">
        <v>265388</v>
      </c>
      <c r="D9" s="1">
        <v>237011</v>
      </c>
      <c r="E9" s="1">
        <v>28377</v>
      </c>
      <c r="F9" s="1">
        <v>273921</v>
      </c>
      <c r="G9" s="1">
        <v>78382</v>
      </c>
      <c r="H9" s="1">
        <v>44112</v>
      </c>
      <c r="I9" s="1">
        <v>449</v>
      </c>
      <c r="J9" s="1">
        <v>133153</v>
      </c>
      <c r="K9" s="1">
        <v>17825</v>
      </c>
      <c r="L9" s="1">
        <f t="shared" si="0"/>
        <v>127.54597887861745</v>
      </c>
    </row>
    <row r="10" spans="1:12" x14ac:dyDescent="0.25">
      <c r="A10" s="18" t="s">
        <v>44</v>
      </c>
      <c r="B10" s="1">
        <v>204479</v>
      </c>
      <c r="C10" s="1">
        <v>92807</v>
      </c>
      <c r="D10" s="1">
        <v>80272</v>
      </c>
      <c r="E10" s="1">
        <v>12535</v>
      </c>
      <c r="F10" s="1">
        <v>111672</v>
      </c>
      <c r="G10" s="1">
        <v>27558</v>
      </c>
      <c r="H10" s="1">
        <v>13849</v>
      </c>
      <c r="I10" s="1">
        <v>218</v>
      </c>
      <c r="J10" s="1">
        <v>63651</v>
      </c>
      <c r="K10" s="1">
        <v>6396</v>
      </c>
      <c r="L10" s="1">
        <f t="shared" si="0"/>
        <v>154.73265895953756</v>
      </c>
    </row>
    <row r="11" spans="1:12" x14ac:dyDescent="0.25">
      <c r="A11" s="18" t="s">
        <v>45</v>
      </c>
      <c r="B11" s="1">
        <v>158658</v>
      </c>
      <c r="C11" s="1">
        <v>70616</v>
      </c>
      <c r="D11" s="1">
        <v>61114</v>
      </c>
      <c r="E11" s="1">
        <v>9502</v>
      </c>
      <c r="F11" s="1">
        <v>88042</v>
      </c>
      <c r="G11" s="1">
        <v>19525</v>
      </c>
      <c r="H11" s="1">
        <v>9665</v>
      </c>
      <c r="I11" s="1">
        <v>149</v>
      </c>
      <c r="J11" s="1">
        <v>53679</v>
      </c>
      <c r="K11" s="1">
        <v>5024</v>
      </c>
      <c r="L11" s="1">
        <f t="shared" si="0"/>
        <v>159.60990934973981</v>
      </c>
    </row>
    <row r="12" spans="1:12" x14ac:dyDescent="0.25">
      <c r="A12" s="18" t="s">
        <v>46</v>
      </c>
      <c r="B12" s="1">
        <v>125162</v>
      </c>
      <c r="C12" s="1">
        <v>55369</v>
      </c>
      <c r="D12" s="1">
        <v>47791</v>
      </c>
      <c r="E12" s="1">
        <v>7578</v>
      </c>
      <c r="F12" s="1">
        <v>69793</v>
      </c>
      <c r="G12" s="1">
        <v>15427</v>
      </c>
      <c r="H12" s="1">
        <v>9599</v>
      </c>
      <c r="I12" s="1">
        <v>104</v>
      </c>
      <c r="J12" s="1">
        <v>40349</v>
      </c>
      <c r="K12" s="1">
        <v>4314</v>
      </c>
      <c r="L12" s="1">
        <f t="shared" si="0"/>
        <v>161.89449896424014</v>
      </c>
    </row>
    <row r="13" spans="1:12" x14ac:dyDescent="0.25">
      <c r="A13" s="18" t="s">
        <v>47</v>
      </c>
      <c r="B13" s="1">
        <v>129914</v>
      </c>
      <c r="C13" s="1">
        <v>55526</v>
      </c>
      <c r="D13" s="1">
        <v>48895</v>
      </c>
      <c r="E13" s="1">
        <v>6631</v>
      </c>
      <c r="F13" s="1">
        <v>74388</v>
      </c>
      <c r="G13" s="1">
        <v>15218</v>
      </c>
      <c r="H13" s="1">
        <v>7569</v>
      </c>
      <c r="I13" s="1">
        <v>124</v>
      </c>
      <c r="J13" s="1">
        <v>47938</v>
      </c>
      <c r="K13" s="1">
        <v>3539</v>
      </c>
      <c r="L13" s="1">
        <f t="shared" si="0"/>
        <v>165.69996932201656</v>
      </c>
    </row>
    <row r="14" spans="1:12" x14ac:dyDescent="0.25">
      <c r="A14" s="22" t="s">
        <v>48</v>
      </c>
      <c r="B14" s="15">
        <v>248190</v>
      </c>
      <c r="C14" s="15">
        <v>113471</v>
      </c>
      <c r="D14" s="15">
        <v>100338</v>
      </c>
      <c r="E14" s="15">
        <v>13133</v>
      </c>
      <c r="F14" s="15">
        <v>134719</v>
      </c>
      <c r="G14" s="15">
        <v>34231</v>
      </c>
      <c r="H14" s="15">
        <v>18034</v>
      </c>
      <c r="I14" s="15">
        <v>150</v>
      </c>
      <c r="J14" s="15">
        <v>76220</v>
      </c>
      <c r="K14" s="15">
        <v>6084</v>
      </c>
      <c r="L14" s="15">
        <f t="shared" si="0"/>
        <v>147.35394367039407</v>
      </c>
    </row>
    <row r="15" spans="1:12" x14ac:dyDescent="0.25">
      <c r="A15" s="18" t="s">
        <v>49</v>
      </c>
      <c r="B15" s="1">
        <v>162321</v>
      </c>
      <c r="C15" s="1">
        <v>71972</v>
      </c>
      <c r="D15" s="1">
        <v>61359</v>
      </c>
      <c r="E15" s="1">
        <v>10613</v>
      </c>
      <c r="F15" s="1">
        <v>90349</v>
      </c>
      <c r="G15" s="1">
        <v>21161</v>
      </c>
      <c r="H15" s="1">
        <v>13145</v>
      </c>
      <c r="I15" s="1">
        <v>87</v>
      </c>
      <c r="J15" s="1">
        <v>51741</v>
      </c>
      <c r="K15" s="1">
        <v>4215</v>
      </c>
      <c r="L15" s="1">
        <f t="shared" si="0"/>
        <v>164.54309881191023</v>
      </c>
    </row>
    <row r="16" spans="1:12" x14ac:dyDescent="0.25">
      <c r="A16" s="18" t="s">
        <v>50</v>
      </c>
      <c r="B16" s="1">
        <v>273271</v>
      </c>
      <c r="C16" s="1">
        <v>126468</v>
      </c>
      <c r="D16" s="1">
        <v>109014</v>
      </c>
      <c r="E16" s="1">
        <v>17454</v>
      </c>
      <c r="F16" s="1">
        <v>146803</v>
      </c>
      <c r="G16" s="1">
        <v>39885</v>
      </c>
      <c r="H16" s="1">
        <v>23590</v>
      </c>
      <c r="I16" s="1">
        <v>188</v>
      </c>
      <c r="J16" s="1">
        <v>74859</v>
      </c>
      <c r="K16" s="1">
        <v>8281</v>
      </c>
      <c r="L16" s="1">
        <f t="shared" si="0"/>
        <v>150.67514264222945</v>
      </c>
    </row>
    <row r="17" spans="1:12" x14ac:dyDescent="0.25">
      <c r="A17" s="18" t="s">
        <v>51</v>
      </c>
      <c r="B17" s="1">
        <v>190539</v>
      </c>
      <c r="C17" s="1">
        <v>85930</v>
      </c>
      <c r="D17" s="1">
        <v>78688</v>
      </c>
      <c r="E17" s="1">
        <v>7242</v>
      </c>
      <c r="F17" s="1">
        <v>104609</v>
      </c>
      <c r="G17" s="1">
        <v>29675</v>
      </c>
      <c r="H17" s="1">
        <v>12694</v>
      </c>
      <c r="I17" s="1">
        <v>123</v>
      </c>
      <c r="J17" s="1">
        <v>57100</v>
      </c>
      <c r="K17" s="1">
        <v>5017</v>
      </c>
      <c r="L17" s="1">
        <f t="shared" si="0"/>
        <v>142.14492679951201</v>
      </c>
    </row>
    <row r="18" spans="1:12" x14ac:dyDescent="0.25">
      <c r="A18" s="18" t="s">
        <v>52</v>
      </c>
      <c r="B18" s="1">
        <v>177602</v>
      </c>
      <c r="C18" s="1">
        <v>84703</v>
      </c>
      <c r="D18" s="1">
        <v>79119</v>
      </c>
      <c r="E18" s="1">
        <v>5584</v>
      </c>
      <c r="F18" s="1">
        <v>92899</v>
      </c>
      <c r="G18" s="1">
        <v>29095</v>
      </c>
      <c r="H18" s="1">
        <v>13621</v>
      </c>
      <c r="I18" s="1">
        <v>135</v>
      </c>
      <c r="J18" s="1">
        <v>44817</v>
      </c>
      <c r="K18" s="1">
        <v>5231</v>
      </c>
      <c r="L18" s="1">
        <f t="shared" si="0"/>
        <v>124.47452571443016</v>
      </c>
    </row>
    <row r="19" spans="1:12" x14ac:dyDescent="0.25">
      <c r="A19" s="18" t="s">
        <v>53</v>
      </c>
      <c r="B19" s="1">
        <v>67736</v>
      </c>
      <c r="C19" s="1">
        <v>30642</v>
      </c>
      <c r="D19" s="1">
        <v>27762</v>
      </c>
      <c r="E19" s="1">
        <v>2880</v>
      </c>
      <c r="F19" s="1">
        <v>37094</v>
      </c>
      <c r="G19" s="1">
        <v>12094</v>
      </c>
      <c r="H19" s="1">
        <v>4747</v>
      </c>
      <c r="I19" s="1">
        <v>30</v>
      </c>
      <c r="J19" s="1">
        <v>18457</v>
      </c>
      <c r="K19" s="1">
        <v>1766</v>
      </c>
      <c r="L19" s="1">
        <f t="shared" si="0"/>
        <v>143.98818528924429</v>
      </c>
    </row>
    <row r="20" spans="1:12" x14ac:dyDescent="0.25">
      <c r="A20" s="18" t="s">
        <v>54</v>
      </c>
      <c r="B20" s="1">
        <v>418205</v>
      </c>
      <c r="C20" s="1">
        <v>194796</v>
      </c>
      <c r="D20" s="1">
        <v>170733</v>
      </c>
      <c r="E20" s="1">
        <v>24063</v>
      </c>
      <c r="F20" s="1">
        <v>223409</v>
      </c>
      <c r="G20" s="1">
        <v>73441</v>
      </c>
      <c r="H20" s="1">
        <v>37112</v>
      </c>
      <c r="I20" s="1">
        <v>290</v>
      </c>
      <c r="J20" s="1">
        <v>101644</v>
      </c>
      <c r="K20" s="1">
        <v>10922</v>
      </c>
      <c r="L20" s="1">
        <f t="shared" si="0"/>
        <v>144.94678826003175</v>
      </c>
    </row>
    <row r="21" spans="1:12" x14ac:dyDescent="0.25">
      <c r="A21" s="18" t="s">
        <v>55</v>
      </c>
      <c r="B21" s="1">
        <v>70164</v>
      </c>
      <c r="C21" s="1">
        <v>30178</v>
      </c>
      <c r="D21" s="1">
        <v>26914</v>
      </c>
      <c r="E21" s="1">
        <v>3264</v>
      </c>
      <c r="F21" s="1">
        <v>39986</v>
      </c>
      <c r="G21" s="1">
        <v>9240</v>
      </c>
      <c r="H21" s="1">
        <v>4509</v>
      </c>
      <c r="I21" s="1">
        <v>30</v>
      </c>
      <c r="J21" s="1">
        <v>24228</v>
      </c>
      <c r="K21" s="1">
        <v>1979</v>
      </c>
      <c r="L21" s="1">
        <f t="shared" si="0"/>
        <v>160.69703500037156</v>
      </c>
    </row>
    <row r="22" spans="1:12" x14ac:dyDescent="0.25">
      <c r="A22" s="18" t="s">
        <v>56</v>
      </c>
      <c r="B22" s="1">
        <v>176150</v>
      </c>
      <c r="C22" s="1">
        <v>81343</v>
      </c>
      <c r="D22" s="1">
        <v>73312</v>
      </c>
      <c r="E22" s="1">
        <v>8031</v>
      </c>
      <c r="F22" s="1">
        <v>94807</v>
      </c>
      <c r="G22" s="1">
        <v>24999</v>
      </c>
      <c r="H22" s="1">
        <v>11274</v>
      </c>
      <c r="I22" s="1">
        <v>83</v>
      </c>
      <c r="J22" s="1">
        <v>53782</v>
      </c>
      <c r="K22" s="1">
        <v>4669</v>
      </c>
      <c r="L22" s="1">
        <f t="shared" si="0"/>
        <v>140.2744434744653</v>
      </c>
    </row>
    <row r="23" spans="1:12" x14ac:dyDescent="0.25">
      <c r="A23" s="18" t="s">
        <v>57</v>
      </c>
      <c r="B23" s="1">
        <v>30541</v>
      </c>
      <c r="C23" s="1">
        <v>15085</v>
      </c>
      <c r="D23" s="1">
        <v>14423</v>
      </c>
      <c r="E23" s="1">
        <v>662</v>
      </c>
      <c r="F23" s="1">
        <v>15456</v>
      </c>
      <c r="G23" s="1">
        <v>4871</v>
      </c>
      <c r="H23" s="1">
        <v>1691</v>
      </c>
      <c r="I23" s="1">
        <v>3</v>
      </c>
      <c r="J23" s="1">
        <v>7505</v>
      </c>
      <c r="K23" s="1">
        <v>1386</v>
      </c>
      <c r="L23" s="1">
        <f t="shared" si="0"/>
        <v>111.75206267766762</v>
      </c>
    </row>
    <row r="24" spans="1:12" x14ac:dyDescent="0.25">
      <c r="A24" s="20" t="s">
        <v>24</v>
      </c>
      <c r="B24" s="21">
        <v>5603851</v>
      </c>
      <c r="C24" s="21">
        <v>2711733</v>
      </c>
      <c r="D24" s="21">
        <v>2417365</v>
      </c>
      <c r="E24" s="21">
        <v>294368</v>
      </c>
      <c r="F24" s="21">
        <v>2892118</v>
      </c>
      <c r="G24" s="21">
        <v>832232</v>
      </c>
      <c r="H24" s="21">
        <v>423717</v>
      </c>
      <c r="I24" s="21">
        <v>4215</v>
      </c>
      <c r="J24" s="21">
        <v>1444320</v>
      </c>
      <c r="K24" s="21">
        <v>187634</v>
      </c>
      <c r="L24" s="21">
        <f t="shared" si="0"/>
        <v>131.81650267957053</v>
      </c>
    </row>
    <row r="25" spans="1:12" x14ac:dyDescent="0.25">
      <c r="A25" s="19" t="s">
        <v>38</v>
      </c>
    </row>
  </sheetData>
  <printOptions gridLines="1"/>
  <pageMargins left="0" right="0" top="0" bottom="0" header="0" footer="0"/>
  <pageSetup scale="9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Pohjois-Savo</vt:lpstr>
      <vt:lpstr>Maakunnat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2024-12-17T06:29:10Z</dcterms:created>
  <dcterms:modified xsi:type="dcterms:W3CDTF">2024-12-17T06:29:12Z</dcterms:modified>
</cp:coreProperties>
</file>