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7" documentId="8_{3084BA25-39A8-446F-911B-0026406C20C9}" xr6:coauthVersionLast="47" xr6:coauthVersionMax="47" xr10:uidLastSave="{CDF08AB1-2978-41CE-8F41-153BB2D35622}"/>
  <bookViews>
    <workbookView xWindow="28680" yWindow="-120" windowWidth="29040" windowHeight="15840" xr2:uid="{00000000-000D-0000-FFFF-FFFF00000000}"/>
  </bookViews>
  <sheets>
    <sheet name="Pohjois-Savo" sheetId="2" r:id="rId1"/>
    <sheet name="Maakunna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</calcChain>
</file>

<file path=xl/sharedStrings.xml><?xml version="1.0" encoding="utf-8"?>
<sst xmlns="http://schemas.openxmlformats.org/spreadsheetml/2006/main" count="76" uniqueCount="62">
  <si>
    <t>Yhteensä</t>
  </si>
  <si>
    <t>Työvoima</t>
  </si>
  <si>
    <t>Työlliset</t>
  </si>
  <si>
    <t>Työttömät</t>
  </si>
  <si>
    <t>Eläkeläiset</t>
  </si>
  <si>
    <t>Kuopio</t>
  </si>
  <si>
    <t>Siilinjärvi</t>
  </si>
  <si>
    <t>Iisalmi</t>
  </si>
  <si>
    <t>Kiuruvesi</t>
  </si>
  <si>
    <t>Keitele</t>
  </si>
  <si>
    <t>Lapinlahti</t>
  </si>
  <si>
    <t>Pielavesi</t>
  </si>
  <si>
    <t>Sonkajärvi</t>
  </si>
  <si>
    <t>Vieremä</t>
  </si>
  <si>
    <t>Suonenjoki</t>
  </si>
  <si>
    <t>Rautalampi</t>
  </si>
  <si>
    <t>Tervo</t>
  </si>
  <si>
    <t>Vesanto</t>
  </si>
  <si>
    <t>Kaavi</t>
  </si>
  <si>
    <t>Rautavaara</t>
  </si>
  <si>
    <t>Tuusniemi</t>
  </si>
  <si>
    <t>Varkaus</t>
  </si>
  <si>
    <t>Joroinen</t>
  </si>
  <si>
    <t>Leppävirta</t>
  </si>
  <si>
    <t>KOKO MAA</t>
  </si>
  <si>
    <t>Lähde: Tilastokeskus</t>
  </si>
  <si>
    <t>Kuopion seutukunta</t>
  </si>
  <si>
    <t>Ylä-Savon seutukunta</t>
  </si>
  <si>
    <t>Sisä-Savon seutukunta</t>
  </si>
  <si>
    <t>Koillis-Savon seutukunta</t>
  </si>
  <si>
    <t>Varkauden seutukunta</t>
  </si>
  <si>
    <t>POHJOIS-SAVO</t>
  </si>
  <si>
    <t>Koko maa</t>
  </si>
  <si>
    <t>Alue</t>
  </si>
  <si>
    <t>Työvoiman 
ulkopuolella 
olevat</t>
  </si>
  <si>
    <t>Opiskelijat, 
koululaiset</t>
  </si>
  <si>
    <t>Varusmiehet, 
siviilipalvelus-
miehet</t>
  </si>
  <si>
    <t>Muut työvoiman 
ulkopuolella 
olevat</t>
  </si>
  <si>
    <t>*) Taloudellinen huoltosuhde kuvaa, kuinka monta työtöntä ja työvoiman ulkopuolella olevaa henkilöä (0–14-vuotiaat, opiskelijat, koululaiset, varusmiehet, siviilipalvelusmiehet, eläkeläiset, muut työvoiman ulkopuolella olevat) on 100 työllistä kohti.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</si>
  <si>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</si>
  <si>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</si>
  <si>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</si>
  <si>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</si>
  <si>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</si>
  <si>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</si>
  <si>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</si>
  <si>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</si>
  <si>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</si>
  <si>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</si>
  <si>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</si>
  <si>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</si>
  <si>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</si>
  <si>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</si>
  <si>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</si>
  <si>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</si>
  <si>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</si>
  <si>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</si>
  <si>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</si>
  <si>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Maakunta</t>
  </si>
  <si>
    <t>0–14 -vuotiaat</t>
  </si>
  <si>
    <r>
      <t>Taloudellinen 
huoltosuhde</t>
    </r>
    <r>
      <rPr>
        <b/>
        <vertAlign val="superscript"/>
        <sz val="11"/>
        <color rgb="FF000000"/>
        <rFont val="Calibri"/>
        <family val="2"/>
      </rPr>
      <t>*)</t>
    </r>
  </si>
  <si>
    <t>Väestö pääasiallisen toiminnan mukaan vuonna 2022 sekä taloudellinen huoltosuhde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</si>
</sst>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vertAlign val="superscript"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23">
    <xf numFmtId="0" fontId="0" fillId="0" borderId="0" xfId="0"/>
    <xf numFmtId="3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3" fillId="2" borderId="5" xfId="0" applyFont="1" applyFill="1" applyBorder="1"/>
    <xf numFmtId="3" fontId="0" fillId="2" borderId="0" xfId="0" applyNumberFormat="1" applyFill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4" borderId="5" xfId="0" applyFont="1" applyFill="1" applyBorder="1"/>
    <xf numFmtId="3" fontId="2" fillId="4" borderId="0" xfId="0" applyNumberFormat="1" applyFont="1" applyFill="1" applyBorder="1"/>
    <xf numFmtId="0" fontId="2" fillId="0" borderId="5" xfId="0" applyFont="1" applyBorder="1"/>
    <xf numFmtId="3" fontId="2" fillId="0" borderId="0" xfId="0" applyNumberFormat="1" applyFont="1" applyBorder="1"/>
    <xf numFmtId="0" fontId="0" fillId="0" borderId="2" xfId="0" applyBorder="1"/>
    <xf numFmtId="0" fontId="3" fillId="2" borderId="0" xfId="0" applyFont="1" applyFill="1"/>
    <xf numFmtId="0" fontId="2" fillId="3" borderId="2" xfId="0" applyFont="1" applyFill="1" applyBorder="1"/>
    <xf numFmtId="3" fontId="2" fillId="3" borderId="0" xfId="0" applyNumberFormat="1" applyFont="1" applyFill="1" applyBorder="1"/>
    <xf numFmtId="0" fontId="2" fillId="4" borderId="2" xfId="0" applyFont="1" applyFill="1" applyBorder="1"/>
  </cellXfs>
  <cellStyles count="1">
    <cellStyle name="Normaali" xfId="0" builtinId="0"/>
  </cellStyles>
  <dxfs count="31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A89423-FA48-42EF-8FBC-7FC1BEEBCB64}" name="Taulukko1" displayName="Taulukko1" ref="A4:L30" totalsRowShown="0" headerRowDxfId="30" dataDxfId="28" headerRowBorderDxfId="29" tableBorderDxfId="27">
  <autoFilter ref="A4:L30" xr:uid="{8AA89423-FA48-42EF-8FBC-7FC1BEEBCB6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BA0F139-E1B5-4BF7-B55A-C4CDFC820E76}" name="Alue" dataDxfId="26"/>
    <tableColumn id="2" xr3:uid="{F5C28D4C-0BFE-49F0-9969-126BA198C1D9}" name="Yhteensä" dataDxfId="25"/>
    <tableColumn id="3" xr3:uid="{09356EC9-C7DD-43A3-89F9-0FA01A6D9FDC}" name="Työvoima" dataDxfId="24"/>
    <tableColumn id="4" xr3:uid="{A25AE091-CD64-4B96-9379-A87BB1EEF624}" name="Työlliset" dataDxfId="23"/>
    <tableColumn id="5" xr3:uid="{B34CC0CE-20EB-492C-B2B2-0459E15EFEFF}" name="Työttömät" dataDxfId="22"/>
    <tableColumn id="6" xr3:uid="{4C573183-4A70-4C71-8302-84500550FAB7}" name="Työvoiman _x000a_ulkopuolella _x000a_olevat" dataDxfId="21"/>
    <tableColumn id="7" xr3:uid="{EA19418E-6049-4372-8386-B358028C5758}" name="0–14 -vuotiaat" dataDxfId="20"/>
    <tableColumn id="8" xr3:uid="{4A985189-4985-4D69-9D39-DC130FC212AC}" name="Opiskelijat, _x000a_koululaiset" dataDxfId="19"/>
    <tableColumn id="9" xr3:uid="{E389783E-BB71-4881-AE65-F357BC0D5BE4}" name="Varusmiehet, _x000a_siviilipalvelus-_x000a_miehet" dataDxfId="18"/>
    <tableColumn id="10" xr3:uid="{F64B8ACD-9F79-4834-8A19-2BE49093FE0A}" name="Eläkeläiset" dataDxfId="17"/>
    <tableColumn id="11" xr3:uid="{D7BC38DE-64BE-4E1F-9606-B639E4B70278}" name="Muut työvoiman _x000a_ulkopuolella _x000a_olevat" dataDxfId="16"/>
    <tableColumn id="12" xr3:uid="{75190310-7C4D-4C37-81A9-3E93D8F920A2}" name="Taloudellinen _x000a_huoltosuhde*)" dataDxfId="15">
      <calculatedColumnFormula>((E5+F5)/D5)*100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C05FDD-FBCD-4A81-9FED-82E42BEFB375}" name="Taulukko2" displayName="Taulukko2" ref="A4:L24" totalsRowShown="0" headerRowDxfId="14" headerRowBorderDxfId="13" tableBorderDxfId="12">
  <autoFilter ref="A4:L24" xr:uid="{F5C05FDD-FBCD-4A81-9FED-82E42BEFB3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B5D90C31-E5A9-4F7B-8EEE-4543786E3F40}" name="Maakunta" dataDxfId="11"/>
    <tableColumn id="2" xr3:uid="{ED4325A6-345D-4CDF-A949-65C52F91BD92}" name="Yhteensä" dataDxfId="10"/>
    <tableColumn id="3" xr3:uid="{641E9B4D-818E-43A9-8C79-E2D4C547CDCB}" name="Työvoima" dataDxfId="9"/>
    <tableColumn id="4" xr3:uid="{6440252A-BB5F-4F9A-AB10-C6BA217969D7}" name="Työlliset" dataDxfId="8"/>
    <tableColumn id="5" xr3:uid="{F7C58AC8-2AF5-45A8-8B9C-F21B29C46A04}" name="Työttömät" dataDxfId="7"/>
    <tableColumn id="6" xr3:uid="{CCD4E858-C87A-4070-A1A3-150314D6C5CC}" name="Työvoiman _x000a_ulkopuolella _x000a_olevat" dataDxfId="6"/>
    <tableColumn id="7" xr3:uid="{C91F2955-233D-4F38-9638-DCA90BE38A22}" name="0–14 -vuotiaat" dataDxfId="5"/>
    <tableColumn id="8" xr3:uid="{48A13433-E18E-42DE-8D7F-5DB3BDE3C2D9}" name="Opiskelijat, _x000a_koululaiset" dataDxfId="4"/>
    <tableColumn id="9" xr3:uid="{28C37FE4-D103-41D9-8815-AAFE10F0F2D2}" name="Varusmiehet, _x000a_siviilipalvelus-_x000a_miehet" dataDxfId="3"/>
    <tableColumn id="10" xr3:uid="{17FA7111-E563-4482-81DB-6FED208DF18C}" name="Eläkeläiset" dataDxfId="2"/>
    <tableColumn id="11" xr3:uid="{3DD8B8BA-C594-4195-BF57-B3E1713F3827}" name="Muut työvoiman _x000a_ulkopuolella _x000a_olevat" dataDxfId="1"/>
    <tableColumn id="12" xr3:uid="{053108BD-74DE-4E05-B92B-F0322EF765FC}" name="Taloudellinen _x000a_huoltosuhde*)" dataDxfId="0">
      <calculatedColumnFormula>((E5+F5)/D5)*100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A3" sqref="A3"/>
    </sheetView>
  </sheetViews>
  <sheetFormatPr defaultRowHeight="15" x14ac:dyDescent="0.25"/>
  <cols>
    <col min="1" max="1" width="26.7109375" style="6" customWidth="1"/>
    <col min="2" max="2" width="9.28515625" style="6" bestFit="1" customWidth="1"/>
    <col min="3" max="3" width="9.5703125" style="6" bestFit="1" customWidth="1"/>
    <col min="4" max="4" width="8.85546875" style="6" bestFit="1" customWidth="1"/>
    <col min="5" max="5" width="10.140625" style="6" bestFit="1" customWidth="1"/>
    <col min="6" max="6" width="12.140625" style="6" bestFit="1" customWidth="1"/>
    <col min="7" max="7" width="13.5703125" style="6" bestFit="1" customWidth="1"/>
    <col min="8" max="8" width="11.140625" style="6" bestFit="1" customWidth="1"/>
    <col min="9" max="9" width="14" style="6" bestFit="1" customWidth="1"/>
    <col min="10" max="10" width="10.5703125" style="6" bestFit="1" customWidth="1"/>
    <col min="11" max="11" width="15.85546875" style="6" bestFit="1" customWidth="1"/>
    <col min="12" max="12" width="14.140625" style="6" bestFit="1" customWidth="1"/>
    <col min="13" max="16384" width="9.140625" style="6"/>
  </cols>
  <sheetData>
    <row r="1" spans="1:12" ht="18.75" x14ac:dyDescent="0.3">
      <c r="A1" s="7" t="s">
        <v>61</v>
      </c>
    </row>
    <row r="2" spans="1:12" x14ac:dyDescent="0.25">
      <c r="A2" s="6" t="s">
        <v>25</v>
      </c>
    </row>
    <row r="3" spans="1:12" x14ac:dyDescent="0.25">
      <c r="B3" s="8"/>
    </row>
    <row r="4" spans="1:12" ht="45" x14ac:dyDescent="0.25">
      <c r="A4" s="9" t="s">
        <v>33</v>
      </c>
      <c r="B4" s="10" t="s">
        <v>0</v>
      </c>
      <c r="C4" s="11" t="s">
        <v>1</v>
      </c>
      <c r="D4" s="11" t="s">
        <v>2</v>
      </c>
      <c r="E4" s="11" t="s">
        <v>3</v>
      </c>
      <c r="F4" s="12" t="s">
        <v>34</v>
      </c>
      <c r="G4" s="11" t="s">
        <v>59</v>
      </c>
      <c r="H4" s="12" t="s">
        <v>35</v>
      </c>
      <c r="I4" s="12" t="s">
        <v>36</v>
      </c>
      <c r="J4" s="11" t="s">
        <v>4</v>
      </c>
      <c r="K4" s="12" t="s">
        <v>37</v>
      </c>
      <c r="L4" s="13" t="s">
        <v>60</v>
      </c>
    </row>
    <row r="5" spans="1:12" x14ac:dyDescent="0.25">
      <c r="A5" s="2" t="s">
        <v>5</v>
      </c>
      <c r="B5" s="1">
        <v>122594</v>
      </c>
      <c r="C5" s="1">
        <v>59661</v>
      </c>
      <c r="D5" s="1">
        <v>53779</v>
      </c>
      <c r="E5" s="1">
        <v>5882</v>
      </c>
      <c r="F5" s="1">
        <v>62933</v>
      </c>
      <c r="G5" s="1">
        <v>17326</v>
      </c>
      <c r="H5" s="1">
        <v>11227</v>
      </c>
      <c r="I5" s="1">
        <v>152</v>
      </c>
      <c r="J5" s="1">
        <v>31393</v>
      </c>
      <c r="K5" s="1">
        <v>2835</v>
      </c>
      <c r="L5" s="1">
        <f>((E5+F5)/D5)*100</f>
        <v>127.95886870339723</v>
      </c>
    </row>
    <row r="6" spans="1:12" x14ac:dyDescent="0.25">
      <c r="A6" s="2" t="s">
        <v>6</v>
      </c>
      <c r="B6" s="1">
        <v>21232</v>
      </c>
      <c r="C6" s="1">
        <v>9923</v>
      </c>
      <c r="D6" s="1">
        <v>9213</v>
      </c>
      <c r="E6" s="1">
        <v>710</v>
      </c>
      <c r="F6" s="1">
        <v>11309</v>
      </c>
      <c r="G6" s="1">
        <v>4026</v>
      </c>
      <c r="H6" s="1">
        <v>1396</v>
      </c>
      <c r="I6" s="1">
        <v>32</v>
      </c>
      <c r="J6" s="1">
        <v>5460</v>
      </c>
      <c r="K6" s="1">
        <v>395</v>
      </c>
      <c r="L6" s="1">
        <f t="shared" ref="L6:L30" si="0">((E6+F6)/D6)*100</f>
        <v>130.45696298708347</v>
      </c>
    </row>
    <row r="7" spans="1:12" x14ac:dyDescent="0.25">
      <c r="A7" s="16" t="s">
        <v>26</v>
      </c>
      <c r="B7" s="17">
        <v>143826</v>
      </c>
      <c r="C7" s="17">
        <v>69584</v>
      </c>
      <c r="D7" s="17">
        <v>62992</v>
      </c>
      <c r="E7" s="17">
        <v>6592</v>
      </c>
      <c r="F7" s="17">
        <v>74242</v>
      </c>
      <c r="G7" s="17">
        <v>21352</v>
      </c>
      <c r="H7" s="17">
        <v>12623</v>
      </c>
      <c r="I7" s="17">
        <v>184</v>
      </c>
      <c r="J7" s="17">
        <v>36853</v>
      </c>
      <c r="K7" s="17">
        <v>3230</v>
      </c>
      <c r="L7" s="17">
        <f t="shared" si="0"/>
        <v>128.3242316484633</v>
      </c>
    </row>
    <row r="8" spans="1:12" x14ac:dyDescent="0.25">
      <c r="A8" s="2" t="s">
        <v>7</v>
      </c>
      <c r="B8" s="1">
        <v>20801</v>
      </c>
      <c r="C8" s="1">
        <v>9172</v>
      </c>
      <c r="D8" s="1">
        <v>8065</v>
      </c>
      <c r="E8" s="1">
        <v>1107</v>
      </c>
      <c r="F8" s="1">
        <v>11629</v>
      </c>
      <c r="G8" s="1">
        <v>3019</v>
      </c>
      <c r="H8" s="1">
        <v>1244</v>
      </c>
      <c r="I8" s="1">
        <v>28</v>
      </c>
      <c r="J8" s="1">
        <v>6812</v>
      </c>
      <c r="K8" s="1">
        <v>526</v>
      </c>
      <c r="L8" s="1">
        <f t="shared" si="0"/>
        <v>157.91692498450095</v>
      </c>
    </row>
    <row r="9" spans="1:12" x14ac:dyDescent="0.25">
      <c r="A9" s="2" t="s">
        <v>8</v>
      </c>
      <c r="B9" s="1">
        <v>7597</v>
      </c>
      <c r="C9" s="1">
        <v>3146</v>
      </c>
      <c r="D9" s="1">
        <v>2778</v>
      </c>
      <c r="E9" s="1">
        <v>368</v>
      </c>
      <c r="F9" s="1">
        <v>4451</v>
      </c>
      <c r="G9" s="1">
        <v>1086</v>
      </c>
      <c r="H9" s="1">
        <v>384</v>
      </c>
      <c r="I9" s="1">
        <v>11</v>
      </c>
      <c r="J9" s="1">
        <v>2806</v>
      </c>
      <c r="K9" s="1">
        <v>164</v>
      </c>
      <c r="L9" s="1">
        <f t="shared" si="0"/>
        <v>173.47012239020879</v>
      </c>
    </row>
    <row r="10" spans="1:12" x14ac:dyDescent="0.25">
      <c r="A10" s="2" t="s">
        <v>9</v>
      </c>
      <c r="B10" s="1">
        <v>2029</v>
      </c>
      <c r="C10" s="1">
        <v>774</v>
      </c>
      <c r="D10" s="1">
        <v>708</v>
      </c>
      <c r="E10" s="1">
        <v>66</v>
      </c>
      <c r="F10" s="1">
        <v>1255</v>
      </c>
      <c r="G10" s="1">
        <v>211</v>
      </c>
      <c r="H10" s="1">
        <v>73</v>
      </c>
      <c r="I10" s="1">
        <v>3</v>
      </c>
      <c r="J10" s="1">
        <v>923</v>
      </c>
      <c r="K10" s="1">
        <v>45</v>
      </c>
      <c r="L10" s="1">
        <f t="shared" si="0"/>
        <v>186.5819209039548</v>
      </c>
    </row>
    <row r="11" spans="1:12" x14ac:dyDescent="0.25">
      <c r="A11" s="2" t="s">
        <v>10</v>
      </c>
      <c r="B11" s="1">
        <v>9099</v>
      </c>
      <c r="C11" s="1">
        <v>3979</v>
      </c>
      <c r="D11" s="1">
        <v>3555</v>
      </c>
      <c r="E11" s="1">
        <v>424</v>
      </c>
      <c r="F11" s="1">
        <v>5120</v>
      </c>
      <c r="G11" s="1">
        <v>1287</v>
      </c>
      <c r="H11" s="1">
        <v>504</v>
      </c>
      <c r="I11" s="1">
        <v>5</v>
      </c>
      <c r="J11" s="1">
        <v>3110</v>
      </c>
      <c r="K11" s="1">
        <v>214</v>
      </c>
      <c r="L11" s="1">
        <f t="shared" si="0"/>
        <v>155.9493670886076</v>
      </c>
    </row>
    <row r="12" spans="1:12" x14ac:dyDescent="0.25">
      <c r="A12" s="2" t="s">
        <v>11</v>
      </c>
      <c r="B12" s="1">
        <v>4140</v>
      </c>
      <c r="C12" s="1">
        <v>1486</v>
      </c>
      <c r="D12" s="1">
        <v>1350</v>
      </c>
      <c r="E12" s="1">
        <v>136</v>
      </c>
      <c r="F12" s="1">
        <v>2654</v>
      </c>
      <c r="G12" s="1">
        <v>505</v>
      </c>
      <c r="H12" s="1">
        <v>233</v>
      </c>
      <c r="I12" s="1">
        <v>3</v>
      </c>
      <c r="J12" s="1">
        <v>1820</v>
      </c>
      <c r="K12" s="1">
        <v>93</v>
      </c>
      <c r="L12" s="1">
        <f t="shared" si="0"/>
        <v>206.66666666666669</v>
      </c>
    </row>
    <row r="13" spans="1:12" x14ac:dyDescent="0.25">
      <c r="A13" s="2" t="s">
        <v>12</v>
      </c>
      <c r="B13" s="1">
        <v>3672</v>
      </c>
      <c r="C13" s="1">
        <v>1453</v>
      </c>
      <c r="D13" s="1">
        <v>1282</v>
      </c>
      <c r="E13" s="1">
        <v>171</v>
      </c>
      <c r="F13" s="1">
        <v>2219</v>
      </c>
      <c r="G13" s="1">
        <v>427</v>
      </c>
      <c r="H13" s="1">
        <v>151</v>
      </c>
      <c r="I13" s="1">
        <v>2</v>
      </c>
      <c r="J13" s="1">
        <v>1561</v>
      </c>
      <c r="K13" s="1">
        <v>78</v>
      </c>
      <c r="L13" s="1">
        <f t="shared" si="0"/>
        <v>186.42745709828392</v>
      </c>
    </row>
    <row r="14" spans="1:12" x14ac:dyDescent="0.25">
      <c r="A14" s="2" t="s">
        <v>13</v>
      </c>
      <c r="B14" s="1">
        <v>3427</v>
      </c>
      <c r="C14" s="1">
        <v>1609</v>
      </c>
      <c r="D14" s="1">
        <v>1482</v>
      </c>
      <c r="E14" s="1">
        <v>127</v>
      </c>
      <c r="F14" s="1">
        <v>1818</v>
      </c>
      <c r="G14" s="1">
        <v>490</v>
      </c>
      <c r="H14" s="1">
        <v>162</v>
      </c>
      <c r="I14" s="1">
        <v>1</v>
      </c>
      <c r="J14" s="1">
        <v>1108</v>
      </c>
      <c r="K14" s="1">
        <v>57</v>
      </c>
      <c r="L14" s="1">
        <f t="shared" si="0"/>
        <v>131.24156545209175</v>
      </c>
    </row>
    <row r="15" spans="1:12" x14ac:dyDescent="0.25">
      <c r="A15" s="16" t="s">
        <v>27</v>
      </c>
      <c r="B15" s="17">
        <v>50765</v>
      </c>
      <c r="C15" s="17">
        <v>21619</v>
      </c>
      <c r="D15" s="17">
        <v>19220</v>
      </c>
      <c r="E15" s="17">
        <v>2399</v>
      </c>
      <c r="F15" s="17">
        <v>29146</v>
      </c>
      <c r="G15" s="17">
        <v>7025</v>
      </c>
      <c r="H15" s="17">
        <v>2751</v>
      </c>
      <c r="I15" s="17">
        <v>53</v>
      </c>
      <c r="J15" s="17">
        <v>18140</v>
      </c>
      <c r="K15" s="17">
        <v>1177</v>
      </c>
      <c r="L15" s="17">
        <f t="shared" si="0"/>
        <v>164.12591050988553</v>
      </c>
    </row>
    <row r="16" spans="1:12" x14ac:dyDescent="0.25">
      <c r="A16" s="2" t="s">
        <v>14</v>
      </c>
      <c r="B16" s="1">
        <v>6763</v>
      </c>
      <c r="C16" s="1">
        <v>2763</v>
      </c>
      <c r="D16" s="1">
        <v>2509</v>
      </c>
      <c r="E16" s="1">
        <v>254</v>
      </c>
      <c r="F16" s="1">
        <v>4000</v>
      </c>
      <c r="G16" s="1">
        <v>878</v>
      </c>
      <c r="H16" s="1">
        <v>310</v>
      </c>
      <c r="I16" s="1">
        <v>9</v>
      </c>
      <c r="J16" s="1">
        <v>2605</v>
      </c>
      <c r="K16" s="1">
        <v>198</v>
      </c>
      <c r="L16" s="1">
        <f t="shared" si="0"/>
        <v>169.54962136309285</v>
      </c>
    </row>
    <row r="17" spans="1:12" x14ac:dyDescent="0.25">
      <c r="A17" s="2" t="s">
        <v>15</v>
      </c>
      <c r="B17" s="1">
        <v>2964</v>
      </c>
      <c r="C17" s="1">
        <v>1152</v>
      </c>
      <c r="D17" s="1">
        <v>1014</v>
      </c>
      <c r="E17" s="1">
        <v>138</v>
      </c>
      <c r="F17" s="1">
        <v>1812</v>
      </c>
      <c r="G17" s="1">
        <v>332</v>
      </c>
      <c r="H17" s="1">
        <v>189</v>
      </c>
      <c r="I17" s="1">
        <v>4</v>
      </c>
      <c r="J17" s="1">
        <v>1227</v>
      </c>
      <c r="K17" s="1">
        <v>60</v>
      </c>
      <c r="L17" s="1">
        <f t="shared" si="0"/>
        <v>192.30769230769232</v>
      </c>
    </row>
    <row r="18" spans="1:12" x14ac:dyDescent="0.25">
      <c r="A18" s="2" t="s">
        <v>16</v>
      </c>
      <c r="B18" s="1">
        <v>1441</v>
      </c>
      <c r="C18" s="1">
        <v>557</v>
      </c>
      <c r="D18" s="1">
        <v>488</v>
      </c>
      <c r="E18" s="1">
        <v>69</v>
      </c>
      <c r="F18" s="1">
        <v>884</v>
      </c>
      <c r="G18" s="1">
        <v>130</v>
      </c>
      <c r="H18" s="1">
        <v>43</v>
      </c>
      <c r="I18" s="1">
        <v>0</v>
      </c>
      <c r="J18" s="1">
        <v>685</v>
      </c>
      <c r="K18" s="1">
        <v>26</v>
      </c>
      <c r="L18" s="1">
        <f t="shared" si="0"/>
        <v>195.28688524590163</v>
      </c>
    </row>
    <row r="19" spans="1:12" x14ac:dyDescent="0.25">
      <c r="A19" s="2" t="s">
        <v>17</v>
      </c>
      <c r="B19" s="1">
        <v>1894</v>
      </c>
      <c r="C19" s="1">
        <v>696</v>
      </c>
      <c r="D19" s="1">
        <v>620</v>
      </c>
      <c r="E19" s="1">
        <v>76</v>
      </c>
      <c r="F19" s="1">
        <v>1198</v>
      </c>
      <c r="G19" s="1">
        <v>158</v>
      </c>
      <c r="H19" s="1">
        <v>76</v>
      </c>
      <c r="I19" s="1">
        <v>3</v>
      </c>
      <c r="J19" s="1">
        <v>917</v>
      </c>
      <c r="K19" s="1">
        <v>44</v>
      </c>
      <c r="L19" s="1">
        <f t="shared" si="0"/>
        <v>205.48387096774192</v>
      </c>
    </row>
    <row r="20" spans="1:12" x14ac:dyDescent="0.25">
      <c r="A20" s="16" t="s">
        <v>28</v>
      </c>
      <c r="B20" s="17">
        <v>13062</v>
      </c>
      <c r="C20" s="17">
        <v>5168</v>
      </c>
      <c r="D20" s="17">
        <v>4631</v>
      </c>
      <c r="E20" s="17">
        <v>537</v>
      </c>
      <c r="F20" s="17">
        <v>7894</v>
      </c>
      <c r="G20" s="17">
        <v>1498</v>
      </c>
      <c r="H20" s="17">
        <v>618</v>
      </c>
      <c r="I20" s="17">
        <v>16</v>
      </c>
      <c r="J20" s="17">
        <v>5434</v>
      </c>
      <c r="K20" s="17">
        <v>328</v>
      </c>
      <c r="L20" s="17">
        <f t="shared" si="0"/>
        <v>182.05571150939321</v>
      </c>
    </row>
    <row r="21" spans="1:12" x14ac:dyDescent="0.25">
      <c r="A21" s="2" t="s">
        <v>18</v>
      </c>
      <c r="B21" s="1">
        <v>2689</v>
      </c>
      <c r="C21" s="1">
        <v>1008</v>
      </c>
      <c r="D21" s="1">
        <v>864</v>
      </c>
      <c r="E21" s="1">
        <v>144</v>
      </c>
      <c r="F21" s="1">
        <v>1681</v>
      </c>
      <c r="G21" s="1">
        <v>279</v>
      </c>
      <c r="H21" s="1">
        <v>111</v>
      </c>
      <c r="I21" s="1">
        <v>3</v>
      </c>
      <c r="J21" s="1">
        <v>1221</v>
      </c>
      <c r="K21" s="1">
        <v>67</v>
      </c>
      <c r="L21" s="1">
        <f t="shared" si="0"/>
        <v>211.22685185185185</v>
      </c>
    </row>
    <row r="22" spans="1:12" x14ac:dyDescent="0.25">
      <c r="A22" s="2" t="s">
        <v>19</v>
      </c>
      <c r="B22" s="1">
        <v>1477</v>
      </c>
      <c r="C22" s="1">
        <v>517</v>
      </c>
      <c r="D22" s="1">
        <v>456</v>
      </c>
      <c r="E22" s="1">
        <v>61</v>
      </c>
      <c r="F22" s="1">
        <v>960</v>
      </c>
      <c r="G22" s="1">
        <v>140</v>
      </c>
      <c r="H22" s="1">
        <v>58</v>
      </c>
      <c r="I22" s="1">
        <v>1</v>
      </c>
      <c r="J22" s="1">
        <v>715</v>
      </c>
      <c r="K22" s="1">
        <v>46</v>
      </c>
      <c r="L22" s="1">
        <f t="shared" si="0"/>
        <v>223.90350877192984</v>
      </c>
    </row>
    <row r="23" spans="1:12" x14ac:dyDescent="0.25">
      <c r="A23" s="2" t="s">
        <v>20</v>
      </c>
      <c r="B23" s="1">
        <v>2394</v>
      </c>
      <c r="C23" s="1">
        <v>878</v>
      </c>
      <c r="D23" s="1">
        <v>765</v>
      </c>
      <c r="E23" s="1">
        <v>113</v>
      </c>
      <c r="F23" s="1">
        <v>1516</v>
      </c>
      <c r="G23" s="1">
        <v>232</v>
      </c>
      <c r="H23" s="1">
        <v>90</v>
      </c>
      <c r="I23" s="1">
        <v>0</v>
      </c>
      <c r="J23" s="1">
        <v>1136</v>
      </c>
      <c r="K23" s="1">
        <v>58</v>
      </c>
      <c r="L23" s="1">
        <f t="shared" si="0"/>
        <v>212.94117647058823</v>
      </c>
    </row>
    <row r="24" spans="1:12" x14ac:dyDescent="0.25">
      <c r="A24" s="16" t="s">
        <v>29</v>
      </c>
      <c r="B24" s="17">
        <v>6560</v>
      </c>
      <c r="C24" s="17">
        <v>2403</v>
      </c>
      <c r="D24" s="17">
        <v>2085</v>
      </c>
      <c r="E24" s="17">
        <v>318</v>
      </c>
      <c r="F24" s="17">
        <v>4157</v>
      </c>
      <c r="G24" s="17">
        <v>651</v>
      </c>
      <c r="H24" s="17">
        <v>259</v>
      </c>
      <c r="I24" s="17">
        <v>4</v>
      </c>
      <c r="J24" s="17">
        <v>3072</v>
      </c>
      <c r="K24" s="17">
        <v>171</v>
      </c>
      <c r="L24" s="17">
        <f t="shared" si="0"/>
        <v>214.62829736211032</v>
      </c>
    </row>
    <row r="25" spans="1:12" x14ac:dyDescent="0.25">
      <c r="A25" s="2" t="s">
        <v>21</v>
      </c>
      <c r="B25" s="1">
        <v>19759</v>
      </c>
      <c r="C25" s="1">
        <v>8186</v>
      </c>
      <c r="D25" s="1">
        <v>7168</v>
      </c>
      <c r="E25" s="1">
        <v>1018</v>
      </c>
      <c r="F25" s="1">
        <v>11573</v>
      </c>
      <c r="G25" s="1">
        <v>2272</v>
      </c>
      <c r="H25" s="1">
        <v>1052</v>
      </c>
      <c r="I25" s="1">
        <v>14</v>
      </c>
      <c r="J25" s="1">
        <v>7560</v>
      </c>
      <c r="K25" s="1">
        <v>675</v>
      </c>
      <c r="L25" s="1">
        <f t="shared" si="0"/>
        <v>175.65569196428572</v>
      </c>
    </row>
    <row r="26" spans="1:12" x14ac:dyDescent="0.25">
      <c r="A26" s="2" t="s">
        <v>22</v>
      </c>
      <c r="B26" s="1">
        <v>4540</v>
      </c>
      <c r="C26" s="1">
        <v>1929</v>
      </c>
      <c r="D26" s="1">
        <v>1753</v>
      </c>
      <c r="E26" s="1">
        <v>176</v>
      </c>
      <c r="F26" s="1">
        <v>2611</v>
      </c>
      <c r="G26" s="1">
        <v>593</v>
      </c>
      <c r="H26" s="1">
        <v>201</v>
      </c>
      <c r="I26" s="1">
        <v>3</v>
      </c>
      <c r="J26" s="1">
        <v>1692</v>
      </c>
      <c r="K26" s="1">
        <v>122</v>
      </c>
      <c r="L26" s="1">
        <f t="shared" si="0"/>
        <v>158.98459783228751</v>
      </c>
    </row>
    <row r="27" spans="1:12" x14ac:dyDescent="0.25">
      <c r="A27" s="2" t="s">
        <v>23</v>
      </c>
      <c r="B27" s="1">
        <v>9177</v>
      </c>
      <c r="C27" s="1">
        <v>3918</v>
      </c>
      <c r="D27" s="1">
        <v>3562</v>
      </c>
      <c r="E27" s="1">
        <v>356</v>
      </c>
      <c r="F27" s="1">
        <v>5259</v>
      </c>
      <c r="G27" s="1">
        <v>1212</v>
      </c>
      <c r="H27" s="1">
        <v>425</v>
      </c>
      <c r="I27" s="1">
        <v>9</v>
      </c>
      <c r="J27" s="1">
        <v>3401</v>
      </c>
      <c r="K27" s="1">
        <v>212</v>
      </c>
      <c r="L27" s="1">
        <f t="shared" si="0"/>
        <v>157.63615946097698</v>
      </c>
    </row>
    <row r="28" spans="1:12" x14ac:dyDescent="0.25">
      <c r="A28" s="16" t="s">
        <v>30</v>
      </c>
      <c r="B28" s="17">
        <v>33476</v>
      </c>
      <c r="C28" s="17">
        <v>14033</v>
      </c>
      <c r="D28" s="17">
        <v>12483</v>
      </c>
      <c r="E28" s="17">
        <v>1550</v>
      </c>
      <c r="F28" s="17">
        <v>19443</v>
      </c>
      <c r="G28" s="17">
        <v>4077</v>
      </c>
      <c r="H28" s="17">
        <v>1678</v>
      </c>
      <c r="I28" s="17">
        <v>26</v>
      </c>
      <c r="J28" s="17">
        <v>12653</v>
      </c>
      <c r="K28" s="17">
        <v>1009</v>
      </c>
      <c r="L28" s="17">
        <f t="shared" si="0"/>
        <v>168.17271489225348</v>
      </c>
    </row>
    <row r="29" spans="1:12" x14ac:dyDescent="0.25">
      <c r="A29" s="14" t="s">
        <v>31</v>
      </c>
      <c r="B29" s="15">
        <v>247689</v>
      </c>
      <c r="C29" s="15">
        <v>112807</v>
      </c>
      <c r="D29" s="15">
        <v>101411</v>
      </c>
      <c r="E29" s="15">
        <v>11396</v>
      </c>
      <c r="F29" s="15">
        <v>134882</v>
      </c>
      <c r="G29" s="15">
        <v>34603</v>
      </c>
      <c r="H29" s="15">
        <v>17929</v>
      </c>
      <c r="I29" s="15">
        <v>283</v>
      </c>
      <c r="J29" s="15">
        <v>76152</v>
      </c>
      <c r="K29" s="15">
        <v>5915</v>
      </c>
      <c r="L29" s="15">
        <f t="shared" si="0"/>
        <v>144.24273500902268</v>
      </c>
    </row>
    <row r="30" spans="1:12" x14ac:dyDescent="0.25">
      <c r="A30" s="3" t="s">
        <v>32</v>
      </c>
      <c r="B30" s="1">
        <v>5563970</v>
      </c>
      <c r="C30" s="1">
        <v>2681104</v>
      </c>
      <c r="D30" s="1">
        <v>2423548</v>
      </c>
      <c r="E30" s="1">
        <v>257556</v>
      </c>
      <c r="F30" s="1">
        <v>2882866</v>
      </c>
      <c r="G30" s="1">
        <v>840328</v>
      </c>
      <c r="H30" s="1">
        <v>413173</v>
      </c>
      <c r="I30" s="1">
        <v>7525</v>
      </c>
      <c r="J30" s="1">
        <v>1445115</v>
      </c>
      <c r="K30" s="1">
        <v>176725</v>
      </c>
      <c r="L30" s="1">
        <f t="shared" si="0"/>
        <v>129.57952555509527</v>
      </c>
    </row>
    <row r="31" spans="1:12" x14ac:dyDescent="0.25">
      <c r="A31" s="4" t="s">
        <v>38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</sheetData>
  <printOptions gridLines="1"/>
  <pageMargins left="0" right="0" top="0" bottom="0" header="0" footer="0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8559-0408-474E-9F66-B2E634E1CB48}">
  <dimension ref="A1:L25"/>
  <sheetViews>
    <sheetView workbookViewId="0">
      <selection activeCell="A3" sqref="A3"/>
    </sheetView>
  </sheetViews>
  <sheetFormatPr defaultRowHeight="15" x14ac:dyDescent="0.25"/>
  <cols>
    <col min="1" max="1" width="20.7109375" style="6" customWidth="1"/>
    <col min="2" max="2" width="9.28515625" style="6" bestFit="1" customWidth="1"/>
    <col min="3" max="3" width="9.5703125" style="6" bestFit="1" customWidth="1"/>
    <col min="4" max="4" width="8.85546875" style="6" bestFit="1" customWidth="1"/>
    <col min="5" max="5" width="10.140625" style="6" bestFit="1" customWidth="1"/>
    <col min="6" max="6" width="12.140625" style="6" bestFit="1" customWidth="1"/>
    <col min="7" max="7" width="13.5703125" style="6" bestFit="1" customWidth="1"/>
    <col min="8" max="8" width="11.140625" style="6" bestFit="1" customWidth="1"/>
    <col min="9" max="9" width="14" style="6" bestFit="1" customWidth="1"/>
    <col min="10" max="10" width="10.5703125" style="6" bestFit="1" customWidth="1"/>
    <col min="11" max="11" width="15.85546875" style="6" bestFit="1" customWidth="1"/>
    <col min="12" max="12" width="13.5703125" style="6" bestFit="1" customWidth="1"/>
    <col min="13" max="16384" width="9.140625" style="6"/>
  </cols>
  <sheetData>
    <row r="1" spans="1:12" ht="18.75" x14ac:dyDescent="0.3">
      <c r="A1" s="7" t="s">
        <v>61</v>
      </c>
    </row>
    <row r="2" spans="1:12" x14ac:dyDescent="0.25">
      <c r="A2" s="6" t="s">
        <v>25</v>
      </c>
    </row>
    <row r="3" spans="1:12" x14ac:dyDescent="0.25">
      <c r="B3" s="8"/>
    </row>
    <row r="4" spans="1:12" ht="45" x14ac:dyDescent="0.25">
      <c r="A4" s="10" t="s">
        <v>58</v>
      </c>
      <c r="B4" s="10" t="s">
        <v>0</v>
      </c>
      <c r="C4" s="11" t="s">
        <v>1</v>
      </c>
      <c r="D4" s="11" t="s">
        <v>2</v>
      </c>
      <c r="E4" s="11" t="s">
        <v>3</v>
      </c>
      <c r="F4" s="12" t="s">
        <v>34</v>
      </c>
      <c r="G4" s="11" t="s">
        <v>59</v>
      </c>
      <c r="H4" s="12" t="s">
        <v>35</v>
      </c>
      <c r="I4" s="12" t="s">
        <v>36</v>
      </c>
      <c r="J4" s="11" t="s">
        <v>4</v>
      </c>
      <c r="K4" s="12" t="s">
        <v>37</v>
      </c>
      <c r="L4" s="13" t="s">
        <v>60</v>
      </c>
    </row>
    <row r="5" spans="1:12" x14ac:dyDescent="0.25">
      <c r="A5" s="18" t="s">
        <v>39</v>
      </c>
      <c r="B5" s="1">
        <v>1733033</v>
      </c>
      <c r="C5" s="1">
        <v>909886</v>
      </c>
      <c r="D5" s="1">
        <v>826194</v>
      </c>
      <c r="E5" s="1">
        <v>83692</v>
      </c>
      <c r="F5" s="1">
        <v>823147</v>
      </c>
      <c r="G5" s="1">
        <v>275627</v>
      </c>
      <c r="H5" s="1">
        <v>130512</v>
      </c>
      <c r="I5" s="1">
        <v>2330</v>
      </c>
      <c r="J5" s="1">
        <v>345886</v>
      </c>
      <c r="K5" s="1">
        <v>68792</v>
      </c>
      <c r="L5" s="1">
        <f>((E5+F5)/D5)*100</f>
        <v>109.76102465038477</v>
      </c>
    </row>
    <row r="6" spans="1:12" x14ac:dyDescent="0.25">
      <c r="A6" s="18" t="s">
        <v>40</v>
      </c>
      <c r="B6" s="1">
        <v>485567</v>
      </c>
      <c r="C6" s="1">
        <v>234265</v>
      </c>
      <c r="D6" s="1">
        <v>213230</v>
      </c>
      <c r="E6" s="1">
        <v>21035</v>
      </c>
      <c r="F6" s="1">
        <v>251302</v>
      </c>
      <c r="G6" s="1">
        <v>69305</v>
      </c>
      <c r="H6" s="1">
        <v>36508</v>
      </c>
      <c r="I6" s="1">
        <v>708</v>
      </c>
      <c r="J6" s="1">
        <v>130437</v>
      </c>
      <c r="K6" s="1">
        <v>14344</v>
      </c>
      <c r="L6" s="1">
        <f t="shared" ref="L6:L24" si="0">((E6+F6)/D6)*100</f>
        <v>127.71983304413075</v>
      </c>
    </row>
    <row r="7" spans="1:12" x14ac:dyDescent="0.25">
      <c r="A7" s="18" t="s">
        <v>41</v>
      </c>
      <c r="B7" s="1">
        <v>212556</v>
      </c>
      <c r="C7" s="1">
        <v>95840</v>
      </c>
      <c r="D7" s="1">
        <v>86383</v>
      </c>
      <c r="E7" s="1">
        <v>9457</v>
      </c>
      <c r="F7" s="1">
        <v>116716</v>
      </c>
      <c r="G7" s="1">
        <v>29507</v>
      </c>
      <c r="H7" s="1">
        <v>13238</v>
      </c>
      <c r="I7" s="1">
        <v>274</v>
      </c>
      <c r="J7" s="1">
        <v>67550</v>
      </c>
      <c r="K7" s="1">
        <v>6147</v>
      </c>
      <c r="L7" s="1">
        <f t="shared" si="0"/>
        <v>146.0623039255409</v>
      </c>
    </row>
    <row r="8" spans="1:12" x14ac:dyDescent="0.25">
      <c r="A8" s="18" t="s">
        <v>42</v>
      </c>
      <c r="B8" s="1">
        <v>169537</v>
      </c>
      <c r="C8" s="1">
        <v>78490</v>
      </c>
      <c r="D8" s="1">
        <v>71601</v>
      </c>
      <c r="E8" s="1">
        <v>6889</v>
      </c>
      <c r="F8" s="1">
        <v>91047</v>
      </c>
      <c r="G8" s="1">
        <v>24179</v>
      </c>
      <c r="H8" s="1">
        <v>11150</v>
      </c>
      <c r="I8" s="1">
        <v>245</v>
      </c>
      <c r="J8" s="1">
        <v>50703</v>
      </c>
      <c r="K8" s="1">
        <v>4770</v>
      </c>
      <c r="L8" s="1">
        <f t="shared" si="0"/>
        <v>136.78021256686358</v>
      </c>
    </row>
    <row r="9" spans="1:12" x14ac:dyDescent="0.25">
      <c r="A9" s="18" t="s">
        <v>43</v>
      </c>
      <c r="B9" s="1">
        <v>532671</v>
      </c>
      <c r="C9" s="1">
        <v>258975</v>
      </c>
      <c r="D9" s="1">
        <v>236803</v>
      </c>
      <c r="E9" s="1">
        <v>22172</v>
      </c>
      <c r="F9" s="1">
        <v>273696</v>
      </c>
      <c r="G9" s="1">
        <v>79091</v>
      </c>
      <c r="H9" s="1">
        <v>42985</v>
      </c>
      <c r="I9" s="1">
        <v>714</v>
      </c>
      <c r="J9" s="1">
        <v>133310</v>
      </c>
      <c r="K9" s="1">
        <v>17596</v>
      </c>
      <c r="L9" s="1">
        <f t="shared" si="0"/>
        <v>124.94267386815201</v>
      </c>
    </row>
    <row r="10" spans="1:12" x14ac:dyDescent="0.25">
      <c r="A10" s="18" t="s">
        <v>44</v>
      </c>
      <c r="B10" s="1">
        <v>204528</v>
      </c>
      <c r="C10" s="1">
        <v>92827</v>
      </c>
      <c r="D10" s="1">
        <v>81263</v>
      </c>
      <c r="E10" s="1">
        <v>11564</v>
      </c>
      <c r="F10" s="1">
        <v>111701</v>
      </c>
      <c r="G10" s="1">
        <v>28067</v>
      </c>
      <c r="H10" s="1">
        <v>13528</v>
      </c>
      <c r="I10" s="1">
        <v>322</v>
      </c>
      <c r="J10" s="1">
        <v>63782</v>
      </c>
      <c r="K10" s="1">
        <v>6002</v>
      </c>
      <c r="L10" s="1">
        <f t="shared" si="0"/>
        <v>151.68649939086669</v>
      </c>
    </row>
    <row r="11" spans="1:12" x14ac:dyDescent="0.25">
      <c r="A11" s="18" t="s">
        <v>45</v>
      </c>
      <c r="B11" s="1">
        <v>159488</v>
      </c>
      <c r="C11" s="1">
        <v>70634</v>
      </c>
      <c r="D11" s="1">
        <v>62335</v>
      </c>
      <c r="E11" s="1">
        <v>8299</v>
      </c>
      <c r="F11" s="1">
        <v>88854</v>
      </c>
      <c r="G11" s="1">
        <v>20072</v>
      </c>
      <c r="H11" s="1">
        <v>9753</v>
      </c>
      <c r="I11" s="1">
        <v>235</v>
      </c>
      <c r="J11" s="1">
        <v>53994</v>
      </c>
      <c r="K11" s="1">
        <v>4800</v>
      </c>
      <c r="L11" s="1">
        <f t="shared" si="0"/>
        <v>155.85626052779338</v>
      </c>
    </row>
    <row r="12" spans="1:12" x14ac:dyDescent="0.25">
      <c r="A12" s="18" t="s">
        <v>46</v>
      </c>
      <c r="B12" s="1">
        <v>125353</v>
      </c>
      <c r="C12" s="1">
        <v>55221</v>
      </c>
      <c r="D12" s="1">
        <v>48762</v>
      </c>
      <c r="E12" s="1">
        <v>6459</v>
      </c>
      <c r="F12" s="1">
        <v>70132</v>
      </c>
      <c r="G12" s="1">
        <v>15737</v>
      </c>
      <c r="H12" s="1">
        <v>9477</v>
      </c>
      <c r="I12" s="1">
        <v>210</v>
      </c>
      <c r="J12" s="1">
        <v>40665</v>
      </c>
      <c r="K12" s="1">
        <v>4043</v>
      </c>
      <c r="L12" s="1">
        <f t="shared" si="0"/>
        <v>157.07107993929699</v>
      </c>
    </row>
    <row r="13" spans="1:12" x14ac:dyDescent="0.25">
      <c r="A13" s="18" t="s">
        <v>47</v>
      </c>
      <c r="B13" s="1">
        <v>130451</v>
      </c>
      <c r="C13" s="1">
        <v>55606</v>
      </c>
      <c r="D13" s="1">
        <v>49871</v>
      </c>
      <c r="E13" s="1">
        <v>5735</v>
      </c>
      <c r="F13" s="1">
        <v>74845</v>
      </c>
      <c r="G13" s="1">
        <v>15510</v>
      </c>
      <c r="H13" s="1">
        <v>7727</v>
      </c>
      <c r="I13" s="1">
        <v>198</v>
      </c>
      <c r="J13" s="1">
        <v>47977</v>
      </c>
      <c r="K13" s="1">
        <v>3433</v>
      </c>
      <c r="L13" s="1">
        <f t="shared" si="0"/>
        <v>161.5768683202663</v>
      </c>
    </row>
    <row r="14" spans="1:12" x14ac:dyDescent="0.25">
      <c r="A14" s="22" t="s">
        <v>48</v>
      </c>
      <c r="B14" s="15">
        <v>247689</v>
      </c>
      <c r="C14" s="15">
        <v>112807</v>
      </c>
      <c r="D14" s="15">
        <v>101411</v>
      </c>
      <c r="E14" s="15">
        <v>11396</v>
      </c>
      <c r="F14" s="15">
        <v>134882</v>
      </c>
      <c r="G14" s="15">
        <v>34603</v>
      </c>
      <c r="H14" s="15">
        <v>17929</v>
      </c>
      <c r="I14" s="15">
        <v>283</v>
      </c>
      <c r="J14" s="15">
        <v>76152</v>
      </c>
      <c r="K14" s="15">
        <v>5915</v>
      </c>
      <c r="L14" s="15">
        <f t="shared" si="0"/>
        <v>144.24273500902268</v>
      </c>
    </row>
    <row r="15" spans="1:12" x14ac:dyDescent="0.25">
      <c r="A15" s="18" t="s">
        <v>49</v>
      </c>
      <c r="B15" s="1">
        <v>162540</v>
      </c>
      <c r="C15" s="1">
        <v>71279</v>
      </c>
      <c r="D15" s="1">
        <v>61796</v>
      </c>
      <c r="E15" s="1">
        <v>9483</v>
      </c>
      <c r="F15" s="1">
        <v>91261</v>
      </c>
      <c r="G15" s="1">
        <v>21495</v>
      </c>
      <c r="H15" s="1">
        <v>13500</v>
      </c>
      <c r="I15" s="1">
        <v>162</v>
      </c>
      <c r="J15" s="1">
        <v>52001</v>
      </c>
      <c r="K15" s="1">
        <v>4103</v>
      </c>
      <c r="L15" s="1">
        <f t="shared" si="0"/>
        <v>163.02673312188492</v>
      </c>
    </row>
    <row r="16" spans="1:12" x14ac:dyDescent="0.25">
      <c r="A16" s="18" t="s">
        <v>50</v>
      </c>
      <c r="B16" s="1">
        <v>272437</v>
      </c>
      <c r="C16" s="1">
        <v>125764</v>
      </c>
      <c r="D16" s="1">
        <v>110792</v>
      </c>
      <c r="E16" s="1">
        <v>14972</v>
      </c>
      <c r="F16" s="1">
        <v>146673</v>
      </c>
      <c r="G16" s="1">
        <v>40535</v>
      </c>
      <c r="H16" s="1">
        <v>23318</v>
      </c>
      <c r="I16" s="1">
        <v>361</v>
      </c>
      <c r="J16" s="1">
        <v>74641</v>
      </c>
      <c r="K16" s="1">
        <v>7818</v>
      </c>
      <c r="L16" s="1">
        <f t="shared" si="0"/>
        <v>145.89952343129468</v>
      </c>
    </row>
    <row r="17" spans="1:12" x14ac:dyDescent="0.25">
      <c r="A17" s="18" t="s">
        <v>51</v>
      </c>
      <c r="B17" s="1">
        <v>190774</v>
      </c>
      <c r="C17" s="1">
        <v>85803</v>
      </c>
      <c r="D17" s="1">
        <v>79415</v>
      </c>
      <c r="E17" s="1">
        <v>6388</v>
      </c>
      <c r="F17" s="1">
        <v>104971</v>
      </c>
      <c r="G17" s="1">
        <v>30212</v>
      </c>
      <c r="H17" s="1">
        <v>12276</v>
      </c>
      <c r="I17" s="1">
        <v>310</v>
      </c>
      <c r="J17" s="1">
        <v>57488</v>
      </c>
      <c r="K17" s="1">
        <v>4685</v>
      </c>
      <c r="L17" s="1">
        <f t="shared" si="0"/>
        <v>140.22413901655858</v>
      </c>
    </row>
    <row r="18" spans="1:12" x14ac:dyDescent="0.25">
      <c r="A18" s="18" t="s">
        <v>52</v>
      </c>
      <c r="B18" s="1">
        <v>176323</v>
      </c>
      <c r="C18" s="1">
        <v>83495</v>
      </c>
      <c r="D18" s="1">
        <v>78830</v>
      </c>
      <c r="E18" s="1">
        <v>4665</v>
      </c>
      <c r="F18" s="1">
        <v>92828</v>
      </c>
      <c r="G18" s="1">
        <v>29267</v>
      </c>
      <c r="H18" s="1">
        <v>13317</v>
      </c>
      <c r="I18" s="1">
        <v>267</v>
      </c>
      <c r="J18" s="1">
        <v>45062</v>
      </c>
      <c r="K18" s="1">
        <v>4915</v>
      </c>
      <c r="L18" s="1">
        <f t="shared" si="0"/>
        <v>123.67499682861856</v>
      </c>
    </row>
    <row r="19" spans="1:12" x14ac:dyDescent="0.25">
      <c r="A19" s="18" t="s">
        <v>53</v>
      </c>
      <c r="B19" s="1">
        <v>67805</v>
      </c>
      <c r="C19" s="1">
        <v>30643</v>
      </c>
      <c r="D19" s="1">
        <v>28113</v>
      </c>
      <c r="E19" s="1">
        <v>2530</v>
      </c>
      <c r="F19" s="1">
        <v>37162</v>
      </c>
      <c r="G19" s="1">
        <v>12278</v>
      </c>
      <c r="H19" s="1">
        <v>4652</v>
      </c>
      <c r="I19" s="1">
        <v>92</v>
      </c>
      <c r="J19" s="1">
        <v>18498</v>
      </c>
      <c r="K19" s="1">
        <v>1642</v>
      </c>
      <c r="L19" s="1">
        <f t="shared" si="0"/>
        <v>141.18735104755805</v>
      </c>
    </row>
    <row r="20" spans="1:12" x14ac:dyDescent="0.25">
      <c r="A20" s="18" t="s">
        <v>54</v>
      </c>
      <c r="B20" s="1">
        <v>416543</v>
      </c>
      <c r="C20" s="1">
        <v>193273</v>
      </c>
      <c r="D20" s="1">
        <v>172504</v>
      </c>
      <c r="E20" s="1">
        <v>20769</v>
      </c>
      <c r="F20" s="1">
        <v>223270</v>
      </c>
      <c r="G20" s="1">
        <v>75123</v>
      </c>
      <c r="H20" s="1">
        <v>36016</v>
      </c>
      <c r="I20" s="1">
        <v>577</v>
      </c>
      <c r="J20" s="1">
        <v>101258</v>
      </c>
      <c r="K20" s="1">
        <v>10296</v>
      </c>
      <c r="L20" s="1">
        <f t="shared" si="0"/>
        <v>141.46860362658259</v>
      </c>
    </row>
    <row r="21" spans="1:12" x14ac:dyDescent="0.25">
      <c r="A21" s="18" t="s">
        <v>55</v>
      </c>
      <c r="B21" s="1">
        <v>70521</v>
      </c>
      <c r="C21" s="1">
        <v>30315</v>
      </c>
      <c r="D21" s="1">
        <v>27237</v>
      </c>
      <c r="E21" s="1">
        <v>3078</v>
      </c>
      <c r="F21" s="1">
        <v>40206</v>
      </c>
      <c r="G21" s="1">
        <v>9416</v>
      </c>
      <c r="H21" s="1">
        <v>4496</v>
      </c>
      <c r="I21" s="1">
        <v>74</v>
      </c>
      <c r="J21" s="1">
        <v>24399</v>
      </c>
      <c r="K21" s="1">
        <v>1821</v>
      </c>
      <c r="L21" s="1">
        <f t="shared" si="0"/>
        <v>158.91618019605684</v>
      </c>
    </row>
    <row r="22" spans="1:12" x14ac:dyDescent="0.25">
      <c r="A22" s="18" t="s">
        <v>56</v>
      </c>
      <c r="B22" s="1">
        <v>175795</v>
      </c>
      <c r="C22" s="1">
        <v>80894</v>
      </c>
      <c r="D22" s="1">
        <v>72569</v>
      </c>
      <c r="E22" s="1">
        <v>8325</v>
      </c>
      <c r="F22" s="1">
        <v>94901</v>
      </c>
      <c r="G22" s="1">
        <v>25383</v>
      </c>
      <c r="H22" s="1">
        <v>11176</v>
      </c>
      <c r="I22" s="1">
        <v>156</v>
      </c>
      <c r="J22" s="1">
        <v>53917</v>
      </c>
      <c r="K22" s="1">
        <v>4269</v>
      </c>
      <c r="L22" s="1">
        <f t="shared" si="0"/>
        <v>142.24531135884467</v>
      </c>
    </row>
    <row r="23" spans="1:12" x14ac:dyDescent="0.25">
      <c r="A23" s="18" t="s">
        <v>57</v>
      </c>
      <c r="B23" s="1">
        <v>30359</v>
      </c>
      <c r="C23" s="1">
        <v>15087</v>
      </c>
      <c r="D23" s="1">
        <v>14439</v>
      </c>
      <c r="E23" s="1">
        <v>648</v>
      </c>
      <c r="F23" s="1">
        <v>15272</v>
      </c>
      <c r="G23" s="1">
        <v>4921</v>
      </c>
      <c r="H23" s="1">
        <v>1615</v>
      </c>
      <c r="I23" s="1">
        <v>7</v>
      </c>
      <c r="J23" s="1">
        <v>7395</v>
      </c>
      <c r="K23" s="1">
        <v>1334</v>
      </c>
      <c r="L23" s="1">
        <f t="shared" si="0"/>
        <v>110.2569430015929</v>
      </c>
    </row>
    <row r="24" spans="1:12" x14ac:dyDescent="0.25">
      <c r="A24" s="20" t="s">
        <v>24</v>
      </c>
      <c r="B24" s="21">
        <v>5563970</v>
      </c>
      <c r="C24" s="21">
        <v>2681104</v>
      </c>
      <c r="D24" s="21">
        <v>2423548</v>
      </c>
      <c r="E24" s="21">
        <v>257556</v>
      </c>
      <c r="F24" s="21">
        <v>2882866</v>
      </c>
      <c r="G24" s="21">
        <v>840328</v>
      </c>
      <c r="H24" s="21">
        <v>413173</v>
      </c>
      <c r="I24" s="21">
        <v>7525</v>
      </c>
      <c r="J24" s="21">
        <v>1445115</v>
      </c>
      <c r="K24" s="21">
        <v>176725</v>
      </c>
      <c r="L24" s="21">
        <f t="shared" si="0"/>
        <v>129.57952555509527</v>
      </c>
    </row>
    <row r="25" spans="1:12" x14ac:dyDescent="0.25">
      <c r="A25" s="19" t="s">
        <v>38</v>
      </c>
    </row>
  </sheetData>
  <printOptions gridLines="1"/>
  <pageMargins left="0" right="0" top="0" bottom="0" header="0" footer="0"/>
  <pageSetup scale="9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8" ma:contentTypeDescription="Create a new document." ma:contentTypeScope="" ma:versionID="8dda6fa3554db9c8ef6f8f9f85b7a1c4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8777c207f62fd242bf1ba7a7d500c15e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303514CA-6F54-4C3E-B884-4676C8064252}"/>
</file>

<file path=customXml/itemProps2.xml><?xml version="1.0" encoding="utf-8"?>
<ds:datastoreItem xmlns:ds="http://schemas.openxmlformats.org/officeDocument/2006/customXml" ds:itemID="{44C0FD67-B312-4E12-B482-8069A1B75F2A}"/>
</file>

<file path=customXml/itemProps3.xml><?xml version="1.0" encoding="utf-8"?>
<ds:datastoreItem xmlns:ds="http://schemas.openxmlformats.org/officeDocument/2006/customXml" ds:itemID="{D56BFDA1-8272-4E3D-B96F-BDF2716EBD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Pohjois-Savo</vt:lpstr>
      <vt:lpstr>Maakunnat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2024-02-29T10:32:12Z</dcterms:created>
  <dcterms:modified xsi:type="dcterms:W3CDTF">2024-02-29T10:32:14Z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