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4" documentId="8_{1E06FBF0-0C4B-42C1-9AAF-8A6526B99FEA}" xr6:coauthVersionLast="47" xr6:coauthVersionMax="47" xr10:uidLastSave="{4355EA78-4865-43C7-B104-63B37D56E6C4}"/>
  <bookViews>
    <workbookView xWindow="28680" yWindow="-120" windowWidth="29040" windowHeight="15840" xr2:uid="{00000000-000D-0000-FFFF-FFFF00000000}"/>
  </bookViews>
  <sheets>
    <sheet name="Lukumäärä" sheetId="2" r:id="rId1"/>
    <sheet name="%-osuu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" i="3" l="1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B7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B8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B9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B5" i="3"/>
</calcChain>
</file>

<file path=xl/sharedStrings.xml><?xml version="1.0" encoding="utf-8"?>
<sst xmlns="http://schemas.openxmlformats.org/spreadsheetml/2006/main" count="104" uniqueCount="52">
  <si>
    <t>A Maatalous, metsätalous ja kalatalous</t>
  </si>
  <si>
    <t>B Kaivostoiminta ja louhinta</t>
  </si>
  <si>
    <t>C Teollisuus</t>
  </si>
  <si>
    <t>F Rakentaminen</t>
  </si>
  <si>
    <t>H Kuljetus ja varastointi</t>
  </si>
  <si>
    <t>I Majoitus- ja ravitsemistoiminta</t>
  </si>
  <si>
    <t>J Informaatio ja viestintä</t>
  </si>
  <si>
    <t>K Rahoitus- ja vakuutustoiminta</t>
  </si>
  <si>
    <t>L Kiinteistöalan toiminta</t>
  </si>
  <si>
    <t>N Hallinto- ja tukipalvelutoiminta</t>
  </si>
  <si>
    <t>P Koulutus</t>
  </si>
  <si>
    <t>Q Terveys- ja sosiaalipalvelut</t>
  </si>
  <si>
    <t>R Taiteet, viihde ja virkistys</t>
  </si>
  <si>
    <t>S Muu palvelutoiminta</t>
  </si>
  <si>
    <t>Tuntematon</t>
  </si>
  <si>
    <t>Kuopio</t>
  </si>
  <si>
    <t>Siilinjärvi</t>
  </si>
  <si>
    <t>Iisalmi</t>
  </si>
  <si>
    <t>Kiuruvesi</t>
  </si>
  <si>
    <t>Keitele</t>
  </si>
  <si>
    <t>Lapinlahti</t>
  </si>
  <si>
    <t>Pielavesi</t>
  </si>
  <si>
    <t>Sonkajärvi</t>
  </si>
  <si>
    <t>Vieremä</t>
  </si>
  <si>
    <t>Suonenjoki</t>
  </si>
  <si>
    <t>Rautalampi</t>
  </si>
  <si>
    <t>Tervo</t>
  </si>
  <si>
    <t>Vesanto</t>
  </si>
  <si>
    <t>Kaavi</t>
  </si>
  <si>
    <t>Rautavaara</t>
  </si>
  <si>
    <t>Tuusniemi</t>
  </si>
  <si>
    <t>Varkaus</t>
  </si>
  <si>
    <t>Joroinen</t>
  </si>
  <si>
    <t>Leppävirta</t>
  </si>
  <si>
    <t>Kuopion seutukunta</t>
  </si>
  <si>
    <t>Ylä-Savon seutukunta</t>
  </si>
  <si>
    <t>Sisä-Savon seutukunta</t>
  </si>
  <si>
    <t>Koillis-Savon seutukunta</t>
  </si>
  <si>
    <t>Varkauden seutukunta</t>
  </si>
  <si>
    <t>Pohjois-Savo</t>
  </si>
  <si>
    <t>Koko maa</t>
  </si>
  <si>
    <t>Lähde: Tilastokeskus</t>
  </si>
  <si>
    <t>Kunta</t>
  </si>
  <si>
    <t>D Sähkö-, kaasu- ja lämpöhuolto, 
jäähdytysliiketoiminta</t>
  </si>
  <si>
    <t>E Vesihuolto, viemäri- ja jätevesihuolto, 
jätehuolto ja muu ympäristön puhtaanapito</t>
  </si>
  <si>
    <t>G Tukku- ja vähittäiskauppa; moottori-
ajoneuvojen ja moottoripyörien korjaus</t>
  </si>
  <si>
    <t>M Ammatillinen, tieteellinen 
ja tekninen toiminta</t>
  </si>
  <si>
    <t>O Julkinen hallinto ja maanpuolustus; 
pakollinen sosiaalivakuutus</t>
  </si>
  <si>
    <t>U Kansainvälisten organisaatioiden 
ja toimielinten toiminta</t>
  </si>
  <si>
    <t>T Kotitalouksien toiminta työnantajina; 
kotital. eriyttämätön toiminta tavaroiden 
ja palvelujen tuottamiseksi omaan käyttöön</t>
  </si>
  <si>
    <t>Toimialat yhteensä</t>
  </si>
  <si>
    <t>Alueella työssäkäyvät (työpaikat) Pohjois-Savossa kunnittain ja toimialoittain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</si>
</sst>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Border="0"/>
  </cellStyleXfs>
  <cellXfs count="28">
    <xf numFmtId="0" fontId="0" fillId="0" borderId="0" xfId="0"/>
    <xf numFmtId="3" fontId="0" fillId="0" borderId="0" xfId="0" applyNumberFormat="1" applyBorder="1"/>
    <xf numFmtId="3" fontId="0" fillId="0" borderId="2" xfId="0" applyNumberFormat="1" applyBorder="1"/>
    <xf numFmtId="0" fontId="0" fillId="0" borderId="6" xfId="0" applyBorder="1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0" fillId="3" borderId="1" xfId="0" applyFill="1" applyBorder="1"/>
    <xf numFmtId="0" fontId="0" fillId="3" borderId="5" xfId="0" applyFill="1" applyBorder="1" applyAlignment="1">
      <alignment textRotation="90"/>
    </xf>
    <xf numFmtId="0" fontId="0" fillId="3" borderId="1" xfId="0" applyFill="1" applyBorder="1" applyAlignment="1">
      <alignment textRotation="90"/>
    </xf>
    <xf numFmtId="0" fontId="0" fillId="3" borderId="1" xfId="0" applyFill="1" applyBorder="1" applyAlignment="1">
      <alignment textRotation="90" wrapText="1"/>
    </xf>
    <xf numFmtId="0" fontId="2" fillId="0" borderId="6" xfId="0" applyFont="1" applyBorder="1"/>
    <xf numFmtId="3" fontId="2" fillId="0" borderId="0" xfId="0" applyNumberFormat="1" applyFont="1" applyBorder="1"/>
    <xf numFmtId="3" fontId="2" fillId="0" borderId="2" xfId="0" applyNumberFormat="1" applyFont="1" applyBorder="1"/>
    <xf numFmtId="0" fontId="2" fillId="4" borderId="6" xfId="0" applyFont="1" applyFill="1" applyBorder="1"/>
    <xf numFmtId="3" fontId="2" fillId="4" borderId="0" xfId="0" applyNumberFormat="1" applyFont="1" applyFill="1" applyBorder="1"/>
    <xf numFmtId="3" fontId="2" fillId="4" borderId="2" xfId="0" applyNumberFormat="1" applyFont="1" applyFill="1" applyBorder="1"/>
    <xf numFmtId="164" fontId="0" fillId="0" borderId="0" xfId="0" applyNumberFormat="1" applyBorder="1"/>
    <xf numFmtId="164" fontId="2" fillId="0" borderId="0" xfId="0" applyNumberFormat="1" applyFont="1" applyBorder="1"/>
    <xf numFmtId="164" fontId="0" fillId="0" borderId="2" xfId="0" applyNumberFormat="1" applyBorder="1"/>
    <xf numFmtId="164" fontId="2" fillId="0" borderId="2" xfId="0" applyNumberFormat="1" applyFont="1" applyBorder="1"/>
    <xf numFmtId="164" fontId="2" fillId="4" borderId="0" xfId="0" applyNumberFormat="1" applyFont="1" applyFill="1" applyBorder="1"/>
    <xf numFmtId="164" fontId="2" fillId="4" borderId="2" xfId="0" applyNumberFormat="1" applyFont="1" applyFill="1" applyBorder="1"/>
    <xf numFmtId="0" fontId="3" fillId="0" borderId="7" xfId="0" applyFont="1" applyBorder="1"/>
    <xf numFmtId="164" fontId="3" fillId="0" borderId="3" xfId="0" applyNumberFormat="1" applyFont="1" applyBorder="1"/>
    <xf numFmtId="164" fontId="3" fillId="0" borderId="4" xfId="0" applyNumberFormat="1" applyFont="1" applyBorder="1"/>
    <xf numFmtId="3" fontId="3" fillId="0" borderId="3" xfId="0" applyNumberFormat="1" applyFont="1" applyBorder="1"/>
    <xf numFmtId="3" fontId="3" fillId="0" borderId="4" xfId="0" applyNumberFormat="1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Pohjois-Savonliitto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538FCC"/>
      </a:accent1>
      <a:accent2>
        <a:srgbClr val="DCD6D4"/>
      </a:accent2>
      <a:accent3>
        <a:srgbClr val="F9DC06"/>
      </a:accent3>
      <a:accent4>
        <a:srgbClr val="C4BDBC"/>
      </a:accent4>
      <a:accent5>
        <a:srgbClr val="000000"/>
      </a:accent5>
      <a:accent6>
        <a:srgbClr val="003399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workbookViewId="0">
      <selection activeCell="A3" sqref="A3"/>
    </sheetView>
  </sheetViews>
  <sheetFormatPr defaultColWidth="9.140625" defaultRowHeight="15" x14ac:dyDescent="0.25"/>
  <cols>
    <col min="1" max="1" width="27.42578125" style="4" customWidth="1"/>
    <col min="2" max="24" width="9.140625" style="4" customWidth="1"/>
    <col min="25" max="16384" width="9.140625" style="4"/>
  </cols>
  <sheetData>
    <row r="1" spans="1:24" ht="18.75" x14ac:dyDescent="0.3">
      <c r="A1" s="5" t="s">
        <v>51</v>
      </c>
    </row>
    <row r="2" spans="1:24" x14ac:dyDescent="0.25">
      <c r="A2" s="4" t="s">
        <v>41</v>
      </c>
    </row>
    <row r="3" spans="1:24" x14ac:dyDescent="0.25">
      <c r="B3" s="6"/>
    </row>
    <row r="4" spans="1:24" ht="212.25" x14ac:dyDescent="0.25">
      <c r="A4" s="7" t="s">
        <v>42</v>
      </c>
      <c r="B4" s="8" t="s">
        <v>50</v>
      </c>
      <c r="C4" s="9" t="s">
        <v>0</v>
      </c>
      <c r="D4" s="9" t="s">
        <v>1</v>
      </c>
      <c r="E4" s="9" t="s">
        <v>2</v>
      </c>
      <c r="F4" s="10" t="s">
        <v>43</v>
      </c>
      <c r="G4" s="10" t="s">
        <v>44</v>
      </c>
      <c r="H4" s="9" t="s">
        <v>3</v>
      </c>
      <c r="I4" s="10" t="s">
        <v>45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10" t="s">
        <v>46</v>
      </c>
      <c r="P4" s="9" t="s">
        <v>9</v>
      </c>
      <c r="Q4" s="10" t="s">
        <v>47</v>
      </c>
      <c r="R4" s="9" t="s">
        <v>10</v>
      </c>
      <c r="S4" s="9" t="s">
        <v>11</v>
      </c>
      <c r="T4" s="9" t="s">
        <v>12</v>
      </c>
      <c r="U4" s="9" t="s">
        <v>13</v>
      </c>
      <c r="V4" s="10" t="s">
        <v>49</v>
      </c>
      <c r="W4" s="10" t="s">
        <v>48</v>
      </c>
      <c r="X4" s="9" t="s">
        <v>14</v>
      </c>
    </row>
    <row r="5" spans="1:24" x14ac:dyDescent="0.25">
      <c r="A5" s="3" t="s">
        <v>15</v>
      </c>
      <c r="B5" s="1">
        <v>55391</v>
      </c>
      <c r="C5" s="1">
        <v>1309</v>
      </c>
      <c r="D5" s="1">
        <v>56</v>
      </c>
      <c r="E5" s="1">
        <v>3198</v>
      </c>
      <c r="F5" s="1">
        <v>191</v>
      </c>
      <c r="G5" s="1">
        <v>320</v>
      </c>
      <c r="H5" s="1">
        <v>3794</v>
      </c>
      <c r="I5" s="1">
        <v>5732</v>
      </c>
      <c r="J5" s="1">
        <v>2459</v>
      </c>
      <c r="K5" s="1">
        <v>1794</v>
      </c>
      <c r="L5" s="1">
        <v>2118</v>
      </c>
      <c r="M5" s="1">
        <v>1075</v>
      </c>
      <c r="N5" s="1">
        <v>509</v>
      </c>
      <c r="O5" s="1">
        <v>3761</v>
      </c>
      <c r="P5" s="1">
        <v>5213</v>
      </c>
      <c r="Q5" s="1">
        <v>2612</v>
      </c>
      <c r="R5" s="1">
        <v>4812</v>
      </c>
      <c r="S5" s="1">
        <v>13353</v>
      </c>
      <c r="T5" s="1">
        <v>993</v>
      </c>
      <c r="U5" s="1">
        <v>1308</v>
      </c>
      <c r="V5" s="1">
        <v>199</v>
      </c>
      <c r="W5" s="1">
        <v>0</v>
      </c>
      <c r="X5" s="2">
        <v>585</v>
      </c>
    </row>
    <row r="6" spans="1:24" x14ac:dyDescent="0.25">
      <c r="A6" s="3" t="s">
        <v>16</v>
      </c>
      <c r="B6" s="1">
        <v>7145</v>
      </c>
      <c r="C6" s="1">
        <v>252</v>
      </c>
      <c r="D6" s="1">
        <v>184</v>
      </c>
      <c r="E6" s="1">
        <v>1028</v>
      </c>
      <c r="F6" s="1">
        <v>127</v>
      </c>
      <c r="G6" s="1">
        <v>1</v>
      </c>
      <c r="H6" s="1">
        <v>762</v>
      </c>
      <c r="I6" s="1">
        <v>607</v>
      </c>
      <c r="J6" s="1">
        <v>297</v>
      </c>
      <c r="K6" s="1">
        <v>254</v>
      </c>
      <c r="L6" s="1">
        <v>35</v>
      </c>
      <c r="M6" s="1">
        <v>38</v>
      </c>
      <c r="N6" s="1">
        <v>72</v>
      </c>
      <c r="O6" s="1">
        <v>158</v>
      </c>
      <c r="P6" s="1">
        <v>367</v>
      </c>
      <c r="Q6" s="1">
        <v>677</v>
      </c>
      <c r="R6" s="1">
        <v>516</v>
      </c>
      <c r="S6" s="1">
        <v>1236</v>
      </c>
      <c r="T6" s="1">
        <v>127</v>
      </c>
      <c r="U6" s="1">
        <v>276</v>
      </c>
      <c r="V6" s="1">
        <v>47</v>
      </c>
      <c r="W6" s="1">
        <v>0</v>
      </c>
      <c r="X6" s="2">
        <v>84</v>
      </c>
    </row>
    <row r="7" spans="1:24" x14ac:dyDescent="0.25">
      <c r="A7" s="11" t="s">
        <v>34</v>
      </c>
      <c r="B7" s="12">
        <v>62536</v>
      </c>
      <c r="C7" s="12">
        <v>1561</v>
      </c>
      <c r="D7" s="12">
        <v>240</v>
      </c>
      <c r="E7" s="12">
        <v>4226</v>
      </c>
      <c r="F7" s="12">
        <v>318</v>
      </c>
      <c r="G7" s="12">
        <v>321</v>
      </c>
      <c r="H7" s="12">
        <v>4556</v>
      </c>
      <c r="I7" s="12">
        <v>6339</v>
      </c>
      <c r="J7" s="12">
        <v>2756</v>
      </c>
      <c r="K7" s="12">
        <v>2048</v>
      </c>
      <c r="L7" s="12">
        <v>2153</v>
      </c>
      <c r="M7" s="12">
        <v>1113</v>
      </c>
      <c r="N7" s="12">
        <v>581</v>
      </c>
      <c r="O7" s="12">
        <v>3919</v>
      </c>
      <c r="P7" s="12">
        <v>5580</v>
      </c>
      <c r="Q7" s="12">
        <v>3289</v>
      </c>
      <c r="R7" s="12">
        <v>5328</v>
      </c>
      <c r="S7" s="12">
        <v>14589</v>
      </c>
      <c r="T7" s="12">
        <v>1120</v>
      </c>
      <c r="U7" s="12">
        <v>1584</v>
      </c>
      <c r="V7" s="12">
        <v>246</v>
      </c>
      <c r="W7" s="12">
        <v>0</v>
      </c>
      <c r="X7" s="13">
        <v>669</v>
      </c>
    </row>
    <row r="8" spans="1:24" x14ac:dyDescent="0.25">
      <c r="A8" s="3" t="s">
        <v>17</v>
      </c>
      <c r="B8" s="1">
        <v>8667</v>
      </c>
      <c r="C8" s="1">
        <v>313</v>
      </c>
      <c r="D8" s="1">
        <v>11</v>
      </c>
      <c r="E8" s="1">
        <v>1767</v>
      </c>
      <c r="F8" s="1">
        <v>15</v>
      </c>
      <c r="G8" s="1">
        <v>66</v>
      </c>
      <c r="H8" s="1">
        <v>473</v>
      </c>
      <c r="I8" s="1">
        <v>1055</v>
      </c>
      <c r="J8" s="1">
        <v>573</v>
      </c>
      <c r="K8" s="1">
        <v>293</v>
      </c>
      <c r="L8" s="1">
        <v>91</v>
      </c>
      <c r="M8" s="1">
        <v>186</v>
      </c>
      <c r="N8" s="1">
        <v>79</v>
      </c>
      <c r="O8" s="1">
        <v>223</v>
      </c>
      <c r="P8" s="1">
        <v>488</v>
      </c>
      <c r="Q8" s="1">
        <v>275</v>
      </c>
      <c r="R8" s="1">
        <v>672</v>
      </c>
      <c r="S8" s="1">
        <v>1643</v>
      </c>
      <c r="T8" s="1">
        <v>98</v>
      </c>
      <c r="U8" s="1">
        <v>244</v>
      </c>
      <c r="V8" s="1">
        <v>19</v>
      </c>
      <c r="W8" s="1">
        <v>0</v>
      </c>
      <c r="X8" s="2">
        <v>83</v>
      </c>
    </row>
    <row r="9" spans="1:24" x14ac:dyDescent="0.25">
      <c r="A9" s="3" t="s">
        <v>18</v>
      </c>
      <c r="B9" s="1">
        <v>2231</v>
      </c>
      <c r="C9" s="1">
        <v>540</v>
      </c>
      <c r="D9" s="1">
        <v>17</v>
      </c>
      <c r="E9" s="1">
        <v>169</v>
      </c>
      <c r="F9" s="1">
        <v>2</v>
      </c>
      <c r="G9" s="1">
        <v>11</v>
      </c>
      <c r="H9" s="1">
        <v>129</v>
      </c>
      <c r="I9" s="1">
        <v>174</v>
      </c>
      <c r="J9" s="1">
        <v>98</v>
      </c>
      <c r="K9" s="1">
        <v>82</v>
      </c>
      <c r="L9" s="1">
        <v>8</v>
      </c>
      <c r="M9" s="1">
        <v>13</v>
      </c>
      <c r="N9" s="1">
        <v>12</v>
      </c>
      <c r="O9" s="1">
        <v>50</v>
      </c>
      <c r="P9" s="1">
        <v>95</v>
      </c>
      <c r="Q9" s="1">
        <v>60</v>
      </c>
      <c r="R9" s="1">
        <v>141</v>
      </c>
      <c r="S9" s="1">
        <v>477</v>
      </c>
      <c r="T9" s="1">
        <v>35</v>
      </c>
      <c r="U9" s="1">
        <v>69</v>
      </c>
      <c r="V9" s="1">
        <v>13</v>
      </c>
      <c r="W9" s="1">
        <v>0</v>
      </c>
      <c r="X9" s="2">
        <v>36</v>
      </c>
    </row>
    <row r="10" spans="1:24" x14ac:dyDescent="0.25">
      <c r="A10" s="3" t="s">
        <v>19</v>
      </c>
      <c r="B10" s="1">
        <v>912</v>
      </c>
      <c r="C10" s="1">
        <v>115</v>
      </c>
      <c r="D10" s="1">
        <v>0</v>
      </c>
      <c r="E10" s="1">
        <v>334</v>
      </c>
      <c r="F10" s="1">
        <v>0</v>
      </c>
      <c r="G10" s="1">
        <v>0</v>
      </c>
      <c r="H10" s="1">
        <v>14</v>
      </c>
      <c r="I10" s="1">
        <v>36</v>
      </c>
      <c r="J10" s="1">
        <v>66</v>
      </c>
      <c r="K10" s="1">
        <v>15</v>
      </c>
      <c r="L10" s="1">
        <v>0</v>
      </c>
      <c r="M10" s="1">
        <v>7</v>
      </c>
      <c r="N10" s="1">
        <v>22</v>
      </c>
      <c r="O10" s="1">
        <v>7</v>
      </c>
      <c r="P10" s="1">
        <v>41</v>
      </c>
      <c r="Q10" s="1">
        <v>30</v>
      </c>
      <c r="R10" s="1">
        <v>34</v>
      </c>
      <c r="S10" s="1">
        <v>154</v>
      </c>
      <c r="T10" s="1">
        <v>3</v>
      </c>
      <c r="U10" s="1">
        <v>26</v>
      </c>
      <c r="V10" s="1">
        <v>2</v>
      </c>
      <c r="W10" s="1">
        <v>0</v>
      </c>
      <c r="X10" s="2">
        <v>6</v>
      </c>
    </row>
    <row r="11" spans="1:24" x14ac:dyDescent="0.25">
      <c r="A11" s="3" t="s">
        <v>20</v>
      </c>
      <c r="B11" s="1">
        <v>2648</v>
      </c>
      <c r="C11" s="1">
        <v>463</v>
      </c>
      <c r="D11" s="1">
        <v>42</v>
      </c>
      <c r="E11" s="1">
        <v>476</v>
      </c>
      <c r="F11" s="1">
        <v>7</v>
      </c>
      <c r="G11" s="1">
        <v>15</v>
      </c>
      <c r="H11" s="1">
        <v>115</v>
      </c>
      <c r="I11" s="1">
        <v>169</v>
      </c>
      <c r="J11" s="1">
        <v>105</v>
      </c>
      <c r="K11" s="1">
        <v>62</v>
      </c>
      <c r="L11" s="1">
        <v>15</v>
      </c>
      <c r="M11" s="1">
        <v>15</v>
      </c>
      <c r="N11" s="1">
        <v>15</v>
      </c>
      <c r="O11" s="1">
        <v>38</v>
      </c>
      <c r="P11" s="1">
        <v>118</v>
      </c>
      <c r="Q11" s="1">
        <v>51</v>
      </c>
      <c r="R11" s="1">
        <v>205</v>
      </c>
      <c r="S11" s="1">
        <v>574</v>
      </c>
      <c r="T11" s="1">
        <v>19</v>
      </c>
      <c r="U11" s="1">
        <v>83</v>
      </c>
      <c r="V11" s="1">
        <v>22</v>
      </c>
      <c r="W11" s="1">
        <v>0</v>
      </c>
      <c r="X11" s="2">
        <v>39</v>
      </c>
    </row>
    <row r="12" spans="1:24" x14ac:dyDescent="0.25">
      <c r="A12" s="3" t="s">
        <v>21</v>
      </c>
      <c r="B12" s="1">
        <v>1085</v>
      </c>
      <c r="C12" s="1">
        <v>253</v>
      </c>
      <c r="D12" s="1">
        <v>0</v>
      </c>
      <c r="E12" s="1">
        <v>64</v>
      </c>
      <c r="F12" s="1">
        <v>0</v>
      </c>
      <c r="G12" s="1">
        <v>6</v>
      </c>
      <c r="H12" s="1">
        <v>47</v>
      </c>
      <c r="I12" s="1">
        <v>83</v>
      </c>
      <c r="J12" s="1">
        <v>48</v>
      </c>
      <c r="K12" s="1">
        <v>25</v>
      </c>
      <c r="L12" s="1">
        <v>3</v>
      </c>
      <c r="M12" s="1">
        <v>10</v>
      </c>
      <c r="N12" s="1">
        <v>24</v>
      </c>
      <c r="O12" s="1">
        <v>25</v>
      </c>
      <c r="P12" s="1">
        <v>42</v>
      </c>
      <c r="Q12" s="1">
        <v>60</v>
      </c>
      <c r="R12" s="1">
        <v>72</v>
      </c>
      <c r="S12" s="1">
        <v>262</v>
      </c>
      <c r="T12" s="1">
        <v>14</v>
      </c>
      <c r="U12" s="1">
        <v>28</v>
      </c>
      <c r="V12" s="1">
        <v>5</v>
      </c>
      <c r="W12" s="1">
        <v>0</v>
      </c>
      <c r="X12" s="2">
        <v>14</v>
      </c>
    </row>
    <row r="13" spans="1:24" x14ac:dyDescent="0.25">
      <c r="A13" s="3" t="s">
        <v>22</v>
      </c>
      <c r="B13" s="1">
        <v>1054</v>
      </c>
      <c r="C13" s="1">
        <v>211</v>
      </c>
      <c r="D13" s="1">
        <v>9</v>
      </c>
      <c r="E13" s="1">
        <v>6</v>
      </c>
      <c r="F13" s="1">
        <v>0</v>
      </c>
      <c r="G13" s="1">
        <v>14</v>
      </c>
      <c r="H13" s="1">
        <v>120</v>
      </c>
      <c r="I13" s="1">
        <v>62</v>
      </c>
      <c r="J13" s="1">
        <v>58</v>
      </c>
      <c r="K13" s="1">
        <v>17</v>
      </c>
      <c r="L13" s="1">
        <v>1</v>
      </c>
      <c r="M13" s="1">
        <v>2</v>
      </c>
      <c r="N13" s="1">
        <v>4</v>
      </c>
      <c r="O13" s="1">
        <v>21</v>
      </c>
      <c r="P13" s="1">
        <v>45</v>
      </c>
      <c r="Q13" s="1">
        <v>138</v>
      </c>
      <c r="R13" s="1">
        <v>61</v>
      </c>
      <c r="S13" s="1">
        <v>226</v>
      </c>
      <c r="T13" s="1">
        <v>13</v>
      </c>
      <c r="U13" s="1">
        <v>28</v>
      </c>
      <c r="V13" s="1">
        <v>4</v>
      </c>
      <c r="W13" s="1">
        <v>0</v>
      </c>
      <c r="X13" s="2">
        <v>14</v>
      </c>
    </row>
    <row r="14" spans="1:24" x14ac:dyDescent="0.25">
      <c r="A14" s="3" t="s">
        <v>23</v>
      </c>
      <c r="B14" s="1">
        <v>1936</v>
      </c>
      <c r="C14" s="1">
        <v>327</v>
      </c>
      <c r="D14" s="1">
        <v>42</v>
      </c>
      <c r="E14" s="1">
        <v>955</v>
      </c>
      <c r="F14" s="1">
        <v>4</v>
      </c>
      <c r="G14" s="1">
        <v>1</v>
      </c>
      <c r="H14" s="1">
        <v>56</v>
      </c>
      <c r="I14" s="1">
        <v>113</v>
      </c>
      <c r="J14" s="1">
        <v>40</v>
      </c>
      <c r="K14" s="1">
        <v>22</v>
      </c>
      <c r="L14" s="1">
        <v>1</v>
      </c>
      <c r="M14" s="1">
        <v>6</v>
      </c>
      <c r="N14" s="1">
        <v>2</v>
      </c>
      <c r="O14" s="1">
        <v>9</v>
      </c>
      <c r="P14" s="1">
        <v>48</v>
      </c>
      <c r="Q14" s="1">
        <v>43</v>
      </c>
      <c r="R14" s="1">
        <v>61</v>
      </c>
      <c r="S14" s="1">
        <v>160</v>
      </c>
      <c r="T14" s="1">
        <v>7</v>
      </c>
      <c r="U14" s="1">
        <v>22</v>
      </c>
      <c r="V14" s="1">
        <v>1</v>
      </c>
      <c r="W14" s="1">
        <v>0</v>
      </c>
      <c r="X14" s="2">
        <v>16</v>
      </c>
    </row>
    <row r="15" spans="1:24" x14ac:dyDescent="0.25">
      <c r="A15" s="11" t="s">
        <v>35</v>
      </c>
      <c r="B15" s="12">
        <v>18533</v>
      </c>
      <c r="C15" s="12">
        <v>2222</v>
      </c>
      <c r="D15" s="12">
        <v>121</v>
      </c>
      <c r="E15" s="12">
        <v>3771</v>
      </c>
      <c r="F15" s="12">
        <v>28</v>
      </c>
      <c r="G15" s="12">
        <v>113</v>
      </c>
      <c r="H15" s="12">
        <v>954</v>
      </c>
      <c r="I15" s="12">
        <v>1692</v>
      </c>
      <c r="J15" s="12">
        <v>988</v>
      </c>
      <c r="K15" s="12">
        <v>516</v>
      </c>
      <c r="L15" s="12">
        <v>119</v>
      </c>
      <c r="M15" s="12">
        <v>239</v>
      </c>
      <c r="N15" s="12">
        <v>158</v>
      </c>
      <c r="O15" s="12">
        <v>373</v>
      </c>
      <c r="P15" s="12">
        <v>877</v>
      </c>
      <c r="Q15" s="12">
        <v>657</v>
      </c>
      <c r="R15" s="12">
        <v>1246</v>
      </c>
      <c r="S15" s="12">
        <v>3496</v>
      </c>
      <c r="T15" s="12">
        <v>189</v>
      </c>
      <c r="U15" s="12">
        <v>500</v>
      </c>
      <c r="V15" s="12">
        <v>66</v>
      </c>
      <c r="W15" s="12">
        <v>0</v>
      </c>
      <c r="X15" s="13">
        <v>208</v>
      </c>
    </row>
    <row r="16" spans="1:24" x14ac:dyDescent="0.25">
      <c r="A16" s="3" t="s">
        <v>24</v>
      </c>
      <c r="B16" s="1">
        <v>2280</v>
      </c>
      <c r="C16" s="1">
        <v>170</v>
      </c>
      <c r="D16" s="1">
        <v>0</v>
      </c>
      <c r="E16" s="1">
        <v>460</v>
      </c>
      <c r="F16" s="1">
        <v>3</v>
      </c>
      <c r="G16" s="1">
        <v>17</v>
      </c>
      <c r="H16" s="1">
        <v>154</v>
      </c>
      <c r="I16" s="1">
        <v>229</v>
      </c>
      <c r="J16" s="1">
        <v>73</v>
      </c>
      <c r="K16" s="1">
        <v>66</v>
      </c>
      <c r="L16" s="1">
        <v>14</v>
      </c>
      <c r="M16" s="1">
        <v>6</v>
      </c>
      <c r="N16" s="1">
        <v>26</v>
      </c>
      <c r="O16" s="1">
        <v>76</v>
      </c>
      <c r="P16" s="1">
        <v>118</v>
      </c>
      <c r="Q16" s="1">
        <v>72</v>
      </c>
      <c r="R16" s="1">
        <v>163</v>
      </c>
      <c r="S16" s="1">
        <v>525</v>
      </c>
      <c r="T16" s="1">
        <v>26</v>
      </c>
      <c r="U16" s="1">
        <v>38</v>
      </c>
      <c r="V16" s="1">
        <v>15</v>
      </c>
      <c r="W16" s="1">
        <v>0</v>
      </c>
      <c r="X16" s="2">
        <v>29</v>
      </c>
    </row>
    <row r="17" spans="1:24" x14ac:dyDescent="0.25">
      <c r="A17" s="3" t="s">
        <v>25</v>
      </c>
      <c r="B17" s="1">
        <v>833</v>
      </c>
      <c r="C17" s="1">
        <v>149</v>
      </c>
      <c r="D17" s="1">
        <v>0</v>
      </c>
      <c r="E17" s="1">
        <v>88</v>
      </c>
      <c r="F17" s="1">
        <v>0</v>
      </c>
      <c r="G17" s="1">
        <v>8</v>
      </c>
      <c r="H17" s="1">
        <v>34</v>
      </c>
      <c r="I17" s="1">
        <v>70</v>
      </c>
      <c r="J17" s="1">
        <v>33</v>
      </c>
      <c r="K17" s="1">
        <v>26</v>
      </c>
      <c r="L17" s="1">
        <v>1</v>
      </c>
      <c r="M17" s="1">
        <v>6</v>
      </c>
      <c r="N17" s="1">
        <v>3</v>
      </c>
      <c r="O17" s="1">
        <v>8</v>
      </c>
      <c r="P17" s="1">
        <v>38</v>
      </c>
      <c r="Q17" s="1">
        <v>25</v>
      </c>
      <c r="R17" s="1">
        <v>51</v>
      </c>
      <c r="S17" s="1">
        <v>229</v>
      </c>
      <c r="T17" s="1">
        <v>13</v>
      </c>
      <c r="U17" s="1">
        <v>28</v>
      </c>
      <c r="V17" s="1">
        <v>7</v>
      </c>
      <c r="W17" s="1">
        <v>0</v>
      </c>
      <c r="X17" s="2">
        <v>16</v>
      </c>
    </row>
    <row r="18" spans="1:24" x14ac:dyDescent="0.25">
      <c r="A18" s="3" t="s">
        <v>26</v>
      </c>
      <c r="B18" s="1">
        <v>341</v>
      </c>
      <c r="C18" s="1">
        <v>60</v>
      </c>
      <c r="D18" s="1">
        <v>5</v>
      </c>
      <c r="E18" s="1">
        <v>2</v>
      </c>
      <c r="F18" s="1">
        <v>1</v>
      </c>
      <c r="G18" s="1">
        <v>0</v>
      </c>
      <c r="H18" s="1">
        <v>10</v>
      </c>
      <c r="I18" s="1">
        <v>15</v>
      </c>
      <c r="J18" s="1">
        <v>26</v>
      </c>
      <c r="K18" s="1">
        <v>15</v>
      </c>
      <c r="L18" s="1">
        <v>3</v>
      </c>
      <c r="M18" s="1">
        <v>9</v>
      </c>
      <c r="N18" s="1">
        <v>3</v>
      </c>
      <c r="O18" s="1">
        <v>3</v>
      </c>
      <c r="P18" s="1">
        <v>16</v>
      </c>
      <c r="Q18" s="1">
        <v>23</v>
      </c>
      <c r="R18" s="1">
        <v>19</v>
      </c>
      <c r="S18" s="1">
        <v>112</v>
      </c>
      <c r="T18" s="1">
        <v>3</v>
      </c>
      <c r="U18" s="1">
        <v>4</v>
      </c>
      <c r="V18" s="1">
        <v>6</v>
      </c>
      <c r="W18" s="1">
        <v>0</v>
      </c>
      <c r="X18" s="2">
        <v>6</v>
      </c>
    </row>
    <row r="19" spans="1:24" x14ac:dyDescent="0.25">
      <c r="A19" s="3" t="s">
        <v>27</v>
      </c>
      <c r="B19" s="1">
        <v>486</v>
      </c>
      <c r="C19" s="1">
        <v>89</v>
      </c>
      <c r="D19" s="1">
        <v>1</v>
      </c>
      <c r="E19" s="1">
        <v>4</v>
      </c>
      <c r="F19" s="1">
        <v>0</v>
      </c>
      <c r="G19" s="1">
        <v>2</v>
      </c>
      <c r="H19" s="1">
        <v>26</v>
      </c>
      <c r="I19" s="1">
        <v>64</v>
      </c>
      <c r="J19" s="1">
        <v>18</v>
      </c>
      <c r="K19" s="1">
        <v>11</v>
      </c>
      <c r="L19" s="1">
        <v>0</v>
      </c>
      <c r="M19" s="1">
        <v>9</v>
      </c>
      <c r="N19" s="1">
        <v>1</v>
      </c>
      <c r="O19" s="1">
        <v>9</v>
      </c>
      <c r="P19" s="1">
        <v>34</v>
      </c>
      <c r="Q19" s="1">
        <v>21</v>
      </c>
      <c r="R19" s="1">
        <v>31</v>
      </c>
      <c r="S19" s="1">
        <v>138</v>
      </c>
      <c r="T19" s="1">
        <v>3</v>
      </c>
      <c r="U19" s="1">
        <v>15</v>
      </c>
      <c r="V19" s="1">
        <v>3</v>
      </c>
      <c r="W19" s="1">
        <v>0</v>
      </c>
      <c r="X19" s="2">
        <v>7</v>
      </c>
    </row>
    <row r="20" spans="1:24" x14ac:dyDescent="0.25">
      <c r="A20" s="11" t="s">
        <v>36</v>
      </c>
      <c r="B20" s="12">
        <v>3940</v>
      </c>
      <c r="C20" s="12">
        <v>468</v>
      </c>
      <c r="D20" s="12">
        <v>6</v>
      </c>
      <c r="E20" s="12">
        <v>554</v>
      </c>
      <c r="F20" s="12">
        <v>4</v>
      </c>
      <c r="G20" s="12">
        <v>27</v>
      </c>
      <c r="H20" s="12">
        <v>224</v>
      </c>
      <c r="I20" s="12">
        <v>378</v>
      </c>
      <c r="J20" s="12">
        <v>150</v>
      </c>
      <c r="K20" s="12">
        <v>118</v>
      </c>
      <c r="L20" s="12">
        <v>18</v>
      </c>
      <c r="M20" s="12">
        <v>30</v>
      </c>
      <c r="N20" s="12">
        <v>33</v>
      </c>
      <c r="O20" s="12">
        <v>96</v>
      </c>
      <c r="P20" s="12">
        <v>206</v>
      </c>
      <c r="Q20" s="12">
        <v>141</v>
      </c>
      <c r="R20" s="12">
        <v>264</v>
      </c>
      <c r="S20" s="12">
        <v>1004</v>
      </c>
      <c r="T20" s="12">
        <v>45</v>
      </c>
      <c r="U20" s="12">
        <v>85</v>
      </c>
      <c r="V20" s="12">
        <v>31</v>
      </c>
      <c r="W20" s="12">
        <v>0</v>
      </c>
      <c r="X20" s="13">
        <v>58</v>
      </c>
    </row>
    <row r="21" spans="1:24" x14ac:dyDescent="0.25">
      <c r="A21" s="3" t="s">
        <v>28</v>
      </c>
      <c r="B21" s="1">
        <v>718</v>
      </c>
      <c r="C21" s="1">
        <v>100</v>
      </c>
      <c r="D21" s="1">
        <v>2</v>
      </c>
      <c r="E21" s="1">
        <v>100</v>
      </c>
      <c r="F21" s="1">
        <v>1</v>
      </c>
      <c r="G21" s="1">
        <v>5</v>
      </c>
      <c r="H21" s="1">
        <v>43</v>
      </c>
      <c r="I21" s="1">
        <v>66</v>
      </c>
      <c r="J21" s="1">
        <v>54</v>
      </c>
      <c r="K21" s="1">
        <v>4</v>
      </c>
      <c r="L21" s="1">
        <v>5</v>
      </c>
      <c r="M21" s="1">
        <v>0</v>
      </c>
      <c r="N21" s="1">
        <v>4</v>
      </c>
      <c r="O21" s="1">
        <v>10</v>
      </c>
      <c r="P21" s="1">
        <v>37</v>
      </c>
      <c r="Q21" s="1">
        <v>14</v>
      </c>
      <c r="R21" s="1">
        <v>23</v>
      </c>
      <c r="S21" s="1">
        <v>206</v>
      </c>
      <c r="T21" s="1">
        <v>2</v>
      </c>
      <c r="U21" s="1">
        <v>24</v>
      </c>
      <c r="V21" s="1">
        <v>2</v>
      </c>
      <c r="W21" s="1">
        <v>0</v>
      </c>
      <c r="X21" s="2">
        <v>16</v>
      </c>
    </row>
    <row r="22" spans="1:24" x14ac:dyDescent="0.25">
      <c r="A22" s="3" t="s">
        <v>29</v>
      </c>
      <c r="B22" s="1">
        <v>392</v>
      </c>
      <c r="C22" s="1">
        <v>51</v>
      </c>
      <c r="D22" s="1">
        <v>0</v>
      </c>
      <c r="E22" s="1">
        <v>21</v>
      </c>
      <c r="F22" s="1">
        <v>1</v>
      </c>
      <c r="G22" s="1">
        <v>1</v>
      </c>
      <c r="H22" s="1">
        <v>32</v>
      </c>
      <c r="I22" s="1">
        <v>19</v>
      </c>
      <c r="J22" s="1">
        <v>22</v>
      </c>
      <c r="K22" s="1">
        <v>26</v>
      </c>
      <c r="L22" s="1">
        <v>0</v>
      </c>
      <c r="M22" s="1">
        <v>0</v>
      </c>
      <c r="N22" s="1">
        <v>1</v>
      </c>
      <c r="O22" s="1">
        <v>5</v>
      </c>
      <c r="P22" s="1">
        <v>22</v>
      </c>
      <c r="Q22" s="1">
        <v>22</v>
      </c>
      <c r="R22" s="1">
        <v>29</v>
      </c>
      <c r="S22" s="1">
        <v>115</v>
      </c>
      <c r="T22" s="1">
        <v>4</v>
      </c>
      <c r="U22" s="1">
        <v>16</v>
      </c>
      <c r="V22" s="1">
        <v>2</v>
      </c>
      <c r="W22" s="1">
        <v>0</v>
      </c>
      <c r="X22" s="2">
        <v>3</v>
      </c>
    </row>
    <row r="23" spans="1:24" x14ac:dyDescent="0.25">
      <c r="A23" s="3" t="s">
        <v>30</v>
      </c>
      <c r="B23" s="1">
        <v>579</v>
      </c>
      <c r="C23" s="1">
        <v>125</v>
      </c>
      <c r="D23" s="1">
        <v>3</v>
      </c>
      <c r="E23" s="1">
        <v>43</v>
      </c>
      <c r="F23" s="1">
        <v>0</v>
      </c>
      <c r="G23" s="1">
        <v>4</v>
      </c>
      <c r="H23" s="1">
        <v>72</v>
      </c>
      <c r="I23" s="1">
        <v>36</v>
      </c>
      <c r="J23" s="1">
        <v>10</v>
      </c>
      <c r="K23" s="1">
        <v>13</v>
      </c>
      <c r="L23" s="1">
        <v>3</v>
      </c>
      <c r="M23" s="1">
        <v>5</v>
      </c>
      <c r="N23" s="1">
        <v>5</v>
      </c>
      <c r="O23" s="1">
        <v>6</v>
      </c>
      <c r="P23" s="1">
        <v>34</v>
      </c>
      <c r="Q23" s="1">
        <v>20</v>
      </c>
      <c r="R23" s="1">
        <v>51</v>
      </c>
      <c r="S23" s="1">
        <v>123</v>
      </c>
      <c r="T23" s="1">
        <v>2</v>
      </c>
      <c r="U23" s="1">
        <v>9</v>
      </c>
      <c r="V23" s="1">
        <v>4</v>
      </c>
      <c r="W23" s="1">
        <v>0</v>
      </c>
      <c r="X23" s="2">
        <v>11</v>
      </c>
    </row>
    <row r="24" spans="1:24" x14ac:dyDescent="0.25">
      <c r="A24" s="11" t="s">
        <v>37</v>
      </c>
      <c r="B24" s="12">
        <v>1689</v>
      </c>
      <c r="C24" s="12">
        <v>276</v>
      </c>
      <c r="D24" s="12">
        <v>5</v>
      </c>
      <c r="E24" s="12">
        <v>164</v>
      </c>
      <c r="F24" s="12">
        <v>2</v>
      </c>
      <c r="G24" s="12">
        <v>10</v>
      </c>
      <c r="H24" s="12">
        <v>147</v>
      </c>
      <c r="I24" s="12">
        <v>121</v>
      </c>
      <c r="J24" s="12">
        <v>86</v>
      </c>
      <c r="K24" s="12">
        <v>43</v>
      </c>
      <c r="L24" s="12">
        <v>8</v>
      </c>
      <c r="M24" s="12">
        <v>5</v>
      </c>
      <c r="N24" s="12">
        <v>10</v>
      </c>
      <c r="O24" s="12">
        <v>21</v>
      </c>
      <c r="P24" s="12">
        <v>93</v>
      </c>
      <c r="Q24" s="12">
        <v>56</v>
      </c>
      <c r="R24" s="12">
        <v>103</v>
      </c>
      <c r="S24" s="12">
        <v>444</v>
      </c>
      <c r="T24" s="12">
        <v>8</v>
      </c>
      <c r="U24" s="12">
        <v>49</v>
      </c>
      <c r="V24" s="12">
        <v>8</v>
      </c>
      <c r="W24" s="12">
        <v>0</v>
      </c>
      <c r="X24" s="13">
        <v>30</v>
      </c>
    </row>
    <row r="25" spans="1:24" x14ac:dyDescent="0.25">
      <c r="A25" s="3" t="s">
        <v>31</v>
      </c>
      <c r="B25" s="1">
        <v>7924</v>
      </c>
      <c r="C25" s="1">
        <v>141</v>
      </c>
      <c r="D25" s="1">
        <v>4</v>
      </c>
      <c r="E25" s="1">
        <v>2119</v>
      </c>
      <c r="F25" s="1">
        <v>56</v>
      </c>
      <c r="G25" s="1">
        <v>64</v>
      </c>
      <c r="H25" s="1">
        <v>466</v>
      </c>
      <c r="I25" s="1">
        <v>825</v>
      </c>
      <c r="J25" s="1">
        <v>344</v>
      </c>
      <c r="K25" s="1">
        <v>253</v>
      </c>
      <c r="L25" s="1">
        <v>72</v>
      </c>
      <c r="M25" s="1">
        <v>44</v>
      </c>
      <c r="N25" s="1">
        <v>79</v>
      </c>
      <c r="O25" s="1">
        <v>348</v>
      </c>
      <c r="P25" s="1">
        <v>603</v>
      </c>
      <c r="Q25" s="1">
        <v>239</v>
      </c>
      <c r="R25" s="1">
        <v>424</v>
      </c>
      <c r="S25" s="1">
        <v>1489</v>
      </c>
      <c r="T25" s="1">
        <v>107</v>
      </c>
      <c r="U25" s="1">
        <v>160</v>
      </c>
      <c r="V25" s="1">
        <v>30</v>
      </c>
      <c r="W25" s="1">
        <v>0</v>
      </c>
      <c r="X25" s="2">
        <v>57</v>
      </c>
    </row>
    <row r="26" spans="1:24" x14ac:dyDescent="0.25">
      <c r="A26" s="3" t="s">
        <v>32</v>
      </c>
      <c r="B26" s="1">
        <v>1287</v>
      </c>
      <c r="C26" s="1">
        <v>328</v>
      </c>
      <c r="D26" s="1">
        <v>0</v>
      </c>
      <c r="E26" s="1">
        <v>197</v>
      </c>
      <c r="F26" s="1">
        <v>0</v>
      </c>
      <c r="G26" s="1">
        <v>1</v>
      </c>
      <c r="H26" s="1">
        <v>62</v>
      </c>
      <c r="I26" s="1">
        <v>49</v>
      </c>
      <c r="J26" s="1">
        <v>67</v>
      </c>
      <c r="K26" s="1">
        <v>61</v>
      </c>
      <c r="L26" s="1">
        <v>0</v>
      </c>
      <c r="M26" s="1">
        <v>9</v>
      </c>
      <c r="N26" s="1">
        <v>4</v>
      </c>
      <c r="O26" s="1">
        <v>31</v>
      </c>
      <c r="P26" s="1">
        <v>65</v>
      </c>
      <c r="Q26" s="1">
        <v>22</v>
      </c>
      <c r="R26" s="1">
        <v>75</v>
      </c>
      <c r="S26" s="1">
        <v>243</v>
      </c>
      <c r="T26" s="1">
        <v>14</v>
      </c>
      <c r="U26" s="1">
        <v>32</v>
      </c>
      <c r="V26" s="1">
        <v>6</v>
      </c>
      <c r="W26" s="1">
        <v>0</v>
      </c>
      <c r="X26" s="2">
        <v>21</v>
      </c>
    </row>
    <row r="27" spans="1:24" x14ac:dyDescent="0.25">
      <c r="A27" s="3" t="s">
        <v>33</v>
      </c>
      <c r="B27" s="1">
        <v>2746</v>
      </c>
      <c r="C27" s="1">
        <v>196</v>
      </c>
      <c r="D27" s="1">
        <v>0</v>
      </c>
      <c r="E27" s="1">
        <v>822</v>
      </c>
      <c r="F27" s="1">
        <v>27</v>
      </c>
      <c r="G27" s="1">
        <v>20</v>
      </c>
      <c r="H27" s="1">
        <v>228</v>
      </c>
      <c r="I27" s="1">
        <v>181</v>
      </c>
      <c r="J27" s="1">
        <v>97</v>
      </c>
      <c r="K27" s="1">
        <v>78</v>
      </c>
      <c r="L27" s="1">
        <v>7</v>
      </c>
      <c r="M27" s="1">
        <v>6</v>
      </c>
      <c r="N27" s="1">
        <v>16</v>
      </c>
      <c r="O27" s="1">
        <v>49</v>
      </c>
      <c r="P27" s="1">
        <v>128</v>
      </c>
      <c r="Q27" s="1">
        <v>58</v>
      </c>
      <c r="R27" s="1">
        <v>130</v>
      </c>
      <c r="S27" s="1">
        <v>524</v>
      </c>
      <c r="T27" s="1">
        <v>34</v>
      </c>
      <c r="U27" s="1">
        <v>82</v>
      </c>
      <c r="V27" s="1">
        <v>34</v>
      </c>
      <c r="W27" s="1">
        <v>0</v>
      </c>
      <c r="X27" s="2">
        <v>29</v>
      </c>
    </row>
    <row r="28" spans="1:24" x14ac:dyDescent="0.25">
      <c r="A28" s="11" t="s">
        <v>38</v>
      </c>
      <c r="B28" s="12">
        <v>11957</v>
      </c>
      <c r="C28" s="12">
        <v>665</v>
      </c>
      <c r="D28" s="12">
        <v>4</v>
      </c>
      <c r="E28" s="12">
        <v>3138</v>
      </c>
      <c r="F28" s="12">
        <v>83</v>
      </c>
      <c r="G28" s="12">
        <v>85</v>
      </c>
      <c r="H28" s="12">
        <v>756</v>
      </c>
      <c r="I28" s="12">
        <v>1055</v>
      </c>
      <c r="J28" s="12">
        <v>508</v>
      </c>
      <c r="K28" s="12">
        <v>392</v>
      </c>
      <c r="L28" s="12">
        <v>79</v>
      </c>
      <c r="M28" s="12">
        <v>59</v>
      </c>
      <c r="N28" s="12">
        <v>99</v>
      </c>
      <c r="O28" s="12">
        <v>428</v>
      </c>
      <c r="P28" s="12">
        <v>796</v>
      </c>
      <c r="Q28" s="12">
        <v>319</v>
      </c>
      <c r="R28" s="12">
        <v>629</v>
      </c>
      <c r="S28" s="12">
        <v>2256</v>
      </c>
      <c r="T28" s="12">
        <v>155</v>
      </c>
      <c r="U28" s="12">
        <v>274</v>
      </c>
      <c r="V28" s="12">
        <v>70</v>
      </c>
      <c r="W28" s="12">
        <v>0</v>
      </c>
      <c r="X28" s="13">
        <v>107</v>
      </c>
    </row>
    <row r="29" spans="1:24" x14ac:dyDescent="0.25">
      <c r="A29" s="14" t="s">
        <v>39</v>
      </c>
      <c r="B29" s="15">
        <v>98655</v>
      </c>
      <c r="C29" s="15">
        <v>5192</v>
      </c>
      <c r="D29" s="15">
        <v>376</v>
      </c>
      <c r="E29" s="15">
        <v>11853</v>
      </c>
      <c r="F29" s="15">
        <v>435</v>
      </c>
      <c r="G29" s="15">
        <v>556</v>
      </c>
      <c r="H29" s="15">
        <v>6637</v>
      </c>
      <c r="I29" s="15">
        <v>9585</v>
      </c>
      <c r="J29" s="15">
        <v>4488</v>
      </c>
      <c r="K29" s="15">
        <v>3117</v>
      </c>
      <c r="L29" s="15">
        <v>2377</v>
      </c>
      <c r="M29" s="15">
        <v>1446</v>
      </c>
      <c r="N29" s="15">
        <v>881</v>
      </c>
      <c r="O29" s="15">
        <v>4837</v>
      </c>
      <c r="P29" s="15">
        <v>7552</v>
      </c>
      <c r="Q29" s="15">
        <v>4462</v>
      </c>
      <c r="R29" s="15">
        <v>7570</v>
      </c>
      <c r="S29" s="15">
        <v>21789</v>
      </c>
      <c r="T29" s="15">
        <v>1517</v>
      </c>
      <c r="U29" s="15">
        <v>2492</v>
      </c>
      <c r="V29" s="15">
        <v>421</v>
      </c>
      <c r="W29" s="15">
        <v>0</v>
      </c>
      <c r="X29" s="16">
        <v>1072</v>
      </c>
    </row>
    <row r="30" spans="1:24" x14ac:dyDescent="0.25">
      <c r="A30" s="23" t="s">
        <v>40</v>
      </c>
      <c r="B30" s="26">
        <v>2417365</v>
      </c>
      <c r="C30" s="26">
        <v>58884</v>
      </c>
      <c r="D30" s="26">
        <v>6289</v>
      </c>
      <c r="E30" s="26">
        <v>298847</v>
      </c>
      <c r="F30" s="26">
        <v>13097</v>
      </c>
      <c r="G30" s="26">
        <v>12786</v>
      </c>
      <c r="H30" s="26">
        <v>159251</v>
      </c>
      <c r="I30" s="26">
        <v>255655</v>
      </c>
      <c r="J30" s="26">
        <v>121672</v>
      </c>
      <c r="K30" s="26">
        <v>88155</v>
      </c>
      <c r="L30" s="26">
        <v>116293</v>
      </c>
      <c r="M30" s="26">
        <v>48157</v>
      </c>
      <c r="N30" s="26">
        <v>25273</v>
      </c>
      <c r="O30" s="26">
        <v>151933</v>
      </c>
      <c r="P30" s="26">
        <v>182410</v>
      </c>
      <c r="Q30" s="26">
        <v>116676</v>
      </c>
      <c r="R30" s="26">
        <v>176491</v>
      </c>
      <c r="S30" s="26">
        <v>438115</v>
      </c>
      <c r="T30" s="26">
        <v>46572</v>
      </c>
      <c r="U30" s="26">
        <v>63707</v>
      </c>
      <c r="V30" s="26">
        <v>6040</v>
      </c>
      <c r="W30" s="26">
        <v>481</v>
      </c>
      <c r="X30" s="27">
        <v>30581</v>
      </c>
    </row>
  </sheetData>
  <printOptions gridLines="1"/>
  <pageMargins left="0" right="0" top="0" bottom="0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2FD6D-6881-484A-9143-EE1FFFD9FB7E}">
  <dimension ref="A1:X30"/>
  <sheetViews>
    <sheetView workbookViewId="0">
      <selection activeCell="A3" sqref="A3"/>
    </sheetView>
  </sheetViews>
  <sheetFormatPr defaultColWidth="9.140625" defaultRowHeight="15" x14ac:dyDescent="0.25"/>
  <cols>
    <col min="1" max="1" width="27.42578125" style="4" customWidth="1"/>
    <col min="2" max="24" width="9.140625" style="4" customWidth="1"/>
    <col min="25" max="16384" width="9.140625" style="4"/>
  </cols>
  <sheetData>
    <row r="1" spans="1:24" ht="18.75" x14ac:dyDescent="0.3">
      <c r="A1" s="5" t="s">
        <v>51</v>
      </c>
    </row>
    <row r="2" spans="1:24" x14ac:dyDescent="0.25">
      <c r="A2" s="4" t="s">
        <v>41</v>
      </c>
    </row>
    <row r="3" spans="1:24" x14ac:dyDescent="0.25">
      <c r="B3" s="6"/>
    </row>
    <row r="4" spans="1:24" ht="212.25" x14ac:dyDescent="0.25">
      <c r="A4" s="7" t="s">
        <v>42</v>
      </c>
      <c r="B4" s="8" t="s">
        <v>50</v>
      </c>
      <c r="C4" s="9" t="s">
        <v>0</v>
      </c>
      <c r="D4" s="9" t="s">
        <v>1</v>
      </c>
      <c r="E4" s="9" t="s">
        <v>2</v>
      </c>
      <c r="F4" s="10" t="s">
        <v>43</v>
      </c>
      <c r="G4" s="10" t="s">
        <v>44</v>
      </c>
      <c r="H4" s="9" t="s">
        <v>3</v>
      </c>
      <c r="I4" s="10" t="s">
        <v>45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10" t="s">
        <v>46</v>
      </c>
      <c r="P4" s="9" t="s">
        <v>9</v>
      </c>
      <c r="Q4" s="10" t="s">
        <v>47</v>
      </c>
      <c r="R4" s="9" t="s">
        <v>10</v>
      </c>
      <c r="S4" s="9" t="s">
        <v>11</v>
      </c>
      <c r="T4" s="9" t="s">
        <v>12</v>
      </c>
      <c r="U4" s="9" t="s">
        <v>13</v>
      </c>
      <c r="V4" s="10" t="s">
        <v>49</v>
      </c>
      <c r="W4" s="10" t="s">
        <v>48</v>
      </c>
      <c r="X4" s="9" t="s">
        <v>14</v>
      </c>
    </row>
    <row r="5" spans="1:24" x14ac:dyDescent="0.25">
      <c r="A5" s="3" t="s">
        <v>15</v>
      </c>
      <c r="B5" s="17">
        <f>(Lukumäärä!B5/Lukumäärä!$B5)*100</f>
        <v>100</v>
      </c>
      <c r="C5" s="17">
        <f>(Lukumäärä!C5/Lukumäärä!$B5)*100</f>
        <v>2.3631997978010868</v>
      </c>
      <c r="D5" s="17">
        <f>(Lukumäärä!D5/Lukumäärä!$B5)*100</f>
        <v>0.10109945659042083</v>
      </c>
      <c r="E5" s="17">
        <f>(Lukumäärä!E5/Lukumäärä!$B5)*100</f>
        <v>5.7735011102886746</v>
      </c>
      <c r="F5" s="17">
        <f>(Lukumäärä!F5/Lukumäärä!$B5)*100</f>
        <v>0.3448213608708996</v>
      </c>
      <c r="G5" s="17">
        <f>(Lukumäärä!G5/Lukumäärä!$B5)*100</f>
        <v>0.57771118051669046</v>
      </c>
      <c r="H5" s="17">
        <f>(Lukumäärä!H5/Lukumäärä!$B5)*100</f>
        <v>6.8494881840010109</v>
      </c>
      <c r="I5" s="17">
        <f>(Lukumäärä!I5/Lukumäärä!$B5)*100</f>
        <v>10.348251521005219</v>
      </c>
      <c r="J5" s="17">
        <f>(Lukumäärä!J5/Lukumäärä!$B5)*100</f>
        <v>4.4393493527829433</v>
      </c>
      <c r="K5" s="17">
        <f>(Lukumäärä!K5/Lukumäärä!$B5)*100</f>
        <v>3.2387933057716958</v>
      </c>
      <c r="L5" s="17">
        <f>(Lukumäärä!L5/Lukumäärä!$B5)*100</f>
        <v>3.8237258760448452</v>
      </c>
      <c r="M5" s="17">
        <f>(Lukumäärä!M5/Lukumäärä!$B5)*100</f>
        <v>1.9407484970482569</v>
      </c>
      <c r="N5" s="17">
        <f>(Lukumäärä!N5/Lukumäärä!$B5)*100</f>
        <v>0.91892184650936071</v>
      </c>
      <c r="O5" s="17">
        <f>(Lukumäärä!O5/Lukumäärä!$B5)*100</f>
        <v>6.7899117185102273</v>
      </c>
      <c r="P5" s="17">
        <f>(Lukumäärä!P5/Lukumäärä!$B5)*100</f>
        <v>9.4112762001047088</v>
      </c>
      <c r="Q5" s="17">
        <f>(Lukumäärä!Q5/Lukumäärä!$B5)*100</f>
        <v>4.7155675109674853</v>
      </c>
      <c r="R5" s="17">
        <f>(Lukumäärä!R5/Lukumäärä!$B5)*100</f>
        <v>8.6873318770197336</v>
      </c>
      <c r="S5" s="17">
        <f>(Lukumäärä!S5/Lukumäärä!$B5)*100</f>
        <v>24.106804354498024</v>
      </c>
      <c r="T5" s="17">
        <f>(Lukumäärä!T5/Lukumäärä!$B5)*100</f>
        <v>1.7927100070408548</v>
      </c>
      <c r="U5" s="17">
        <f>(Lukumäärä!U5/Lukumäärä!$B5)*100</f>
        <v>2.3613944503619719</v>
      </c>
      <c r="V5" s="17">
        <f>(Lukumäärä!V5/Lukumäärä!$B5)*100</f>
        <v>0.35926414038381688</v>
      </c>
      <c r="W5" s="17">
        <f>(Lukumäärä!W5/Lukumäärä!$B5)*100</f>
        <v>0</v>
      </c>
      <c r="X5" s="19">
        <f>(Lukumäärä!X5/Lukumäärä!$B5)*100</f>
        <v>1.0561282518820747</v>
      </c>
    </row>
    <row r="6" spans="1:24" x14ac:dyDescent="0.25">
      <c r="A6" s="3" t="s">
        <v>16</v>
      </c>
      <c r="B6" s="17">
        <f>(Lukumäärä!B6/Lukumäärä!$B6)*100</f>
        <v>100</v>
      </c>
      <c r="C6" s="17">
        <f>(Lukumäärä!C6/Lukumäärä!$B6)*100</f>
        <v>3.5269419174247725</v>
      </c>
      <c r="D6" s="17">
        <f>(Lukumäärä!D6/Lukumäärä!$B6)*100</f>
        <v>2.5752274317704686</v>
      </c>
      <c r="E6" s="17">
        <f>(Lukumäärä!E6/Lukumäärä!$B6)*100</f>
        <v>14.387683694891532</v>
      </c>
      <c r="F6" s="17">
        <f>(Lukumäärä!F6/Lukumäärä!$B6)*100</f>
        <v>1.7774667599720084</v>
      </c>
      <c r="G6" s="17">
        <f>(Lukumäärä!G6/Lukumäärä!$B6)*100</f>
        <v>1.3995801259622114E-2</v>
      </c>
      <c r="H6" s="17">
        <f>(Lukumäärä!H6/Lukumäärä!$B6)*100</f>
        <v>10.664800559832051</v>
      </c>
      <c r="I6" s="17">
        <f>(Lukumäärä!I6/Lukumäärä!$B6)*100</f>
        <v>8.4954513645906218</v>
      </c>
      <c r="J6" s="17">
        <f>(Lukumäärä!J6/Lukumäärä!$B6)*100</f>
        <v>4.1567529741077678</v>
      </c>
      <c r="K6" s="17">
        <f>(Lukumäärä!K6/Lukumäärä!$B6)*100</f>
        <v>3.5549335199440169</v>
      </c>
      <c r="L6" s="17">
        <f>(Lukumäärä!L6/Lukumäärä!$B6)*100</f>
        <v>0.48985304408677399</v>
      </c>
      <c r="M6" s="17">
        <f>(Lukumäärä!M6/Lukumäärä!$B6)*100</f>
        <v>0.53184044786564033</v>
      </c>
      <c r="N6" s="17">
        <f>(Lukumäärä!N6/Lukumäärä!$B6)*100</f>
        <v>1.0076976906927921</v>
      </c>
      <c r="O6" s="17">
        <f>(Lukumäärä!O6/Lukumäärä!$B6)*100</f>
        <v>2.211336599020294</v>
      </c>
      <c r="P6" s="17">
        <f>(Lukumäärä!P6/Lukumäärä!$B6)*100</f>
        <v>5.1364590622813155</v>
      </c>
      <c r="Q6" s="17">
        <f>(Lukumäärä!Q6/Lukumäärä!$B6)*100</f>
        <v>9.4751574527641722</v>
      </c>
      <c r="R6" s="17">
        <f>(Lukumäärä!R6/Lukumäärä!$B6)*100</f>
        <v>7.2218334499650112</v>
      </c>
      <c r="S6" s="17">
        <f>(Lukumäärä!S6/Lukumäärä!$B6)*100</f>
        <v>17.298810356892933</v>
      </c>
      <c r="T6" s="17">
        <f>(Lukumäärä!T6/Lukumäärä!$B6)*100</f>
        <v>1.7774667599720084</v>
      </c>
      <c r="U6" s="17">
        <f>(Lukumäärä!U6/Lukumäärä!$B6)*100</f>
        <v>3.8628411476557032</v>
      </c>
      <c r="V6" s="17">
        <f>(Lukumäärä!V6/Lukumäärä!$B6)*100</f>
        <v>0.65780265920223935</v>
      </c>
      <c r="W6" s="17">
        <f>(Lukumäärä!W6/Lukumäärä!$B6)*100</f>
        <v>0</v>
      </c>
      <c r="X6" s="19">
        <f>(Lukumäärä!X6/Lukumäärä!$B6)*100</f>
        <v>1.1756473058082575</v>
      </c>
    </row>
    <row r="7" spans="1:24" x14ac:dyDescent="0.25">
      <c r="A7" s="11" t="s">
        <v>34</v>
      </c>
      <c r="B7" s="18">
        <f>(Lukumäärä!B7/Lukumäärä!$B7)*100</f>
        <v>100</v>
      </c>
      <c r="C7" s="18">
        <f>(Lukumäärä!C7/Lukumäärä!$B7)*100</f>
        <v>2.4961622105667134</v>
      </c>
      <c r="D7" s="18">
        <f>(Lukumäärä!D7/Lukumäärä!$B7)*100</f>
        <v>0.38377894332864271</v>
      </c>
      <c r="E7" s="18">
        <f>(Lukumäärä!E7/Lukumäärä!$B7)*100</f>
        <v>6.7577075604451835</v>
      </c>
      <c r="F7" s="18">
        <f>(Lukumäärä!F7/Lukumäärä!$B7)*100</f>
        <v>0.50850709991045162</v>
      </c>
      <c r="G7" s="18">
        <f>(Lukumäärä!G7/Lukumäärä!$B7)*100</f>
        <v>0.51330433670205966</v>
      </c>
      <c r="H7" s="18">
        <f>(Lukumäärä!H7/Lukumäärä!$B7)*100</f>
        <v>7.2854036075220669</v>
      </c>
      <c r="I7" s="18">
        <f>(Lukumäärä!I7/Lukumäärä!$B7)*100</f>
        <v>10.136561340667775</v>
      </c>
      <c r="J7" s="18">
        <f>(Lukumäärä!J7/Lukumäärä!$B7)*100</f>
        <v>4.4070615325572469</v>
      </c>
      <c r="K7" s="18">
        <f>(Lukumäärä!K7/Lukumäärä!$B7)*100</f>
        <v>3.2749136497377513</v>
      </c>
      <c r="L7" s="18">
        <f>(Lukumäärä!L7/Lukumäärä!$B7)*100</f>
        <v>3.4428169374440323</v>
      </c>
      <c r="M7" s="18">
        <f>(Lukumäärä!M7/Lukumäärä!$B7)*100</f>
        <v>1.7797748496865804</v>
      </c>
      <c r="N7" s="18">
        <f>(Lukumäärä!N7/Lukumäärä!$B7)*100</f>
        <v>0.92906485864142252</v>
      </c>
      <c r="O7" s="18">
        <f>(Lukumäärä!O7/Lukumäärä!$B7)*100</f>
        <v>6.2667903287706288</v>
      </c>
      <c r="P7" s="18">
        <f>(Lukumäärä!P7/Lukumäärä!$B7)*100</f>
        <v>8.9228604323909426</v>
      </c>
      <c r="Q7" s="18">
        <f>(Lukumäärä!Q7/Lukumäärä!$B7)*100</f>
        <v>5.2593706025329405</v>
      </c>
      <c r="R7" s="18">
        <f>(Lukumäärä!R7/Lukumäärä!$B7)*100</f>
        <v>8.5198925418958673</v>
      </c>
      <c r="S7" s="18">
        <f>(Lukumäärä!S7/Lukumäärä!$B7)*100</f>
        <v>23.328962517589868</v>
      </c>
      <c r="T7" s="18">
        <f>(Lukumäärä!T7/Lukumäärä!$B7)*100</f>
        <v>1.7909684022003325</v>
      </c>
      <c r="U7" s="18">
        <f>(Lukumäärä!U7/Lukumäärä!$B7)*100</f>
        <v>2.5329410259690417</v>
      </c>
      <c r="V7" s="18">
        <f>(Lukumäärä!V7/Lukumäärä!$B7)*100</f>
        <v>0.39337341691185873</v>
      </c>
      <c r="W7" s="18">
        <f>(Lukumäärä!W7/Lukumäärä!$B7)*100</f>
        <v>0</v>
      </c>
      <c r="X7" s="20">
        <f>(Lukumäärä!X7/Lukumäärä!$B7)*100</f>
        <v>1.0697838045285915</v>
      </c>
    </row>
    <row r="8" spans="1:24" x14ac:dyDescent="0.25">
      <c r="A8" s="3" t="s">
        <v>17</v>
      </c>
      <c r="B8" s="17">
        <f>(Lukumäärä!B8/Lukumäärä!$B8)*100</f>
        <v>100</v>
      </c>
      <c r="C8" s="17">
        <f>(Lukumäärä!C8/Lukumäärä!$B8)*100</f>
        <v>3.6113995615553249</v>
      </c>
      <c r="D8" s="17">
        <f>(Lukumäärä!D8/Lukumäärä!$B8)*100</f>
        <v>0.126918195454021</v>
      </c>
      <c r="E8" s="17">
        <f>(Lukumäärä!E8/Lukumäärä!$B8)*100</f>
        <v>20.387677397023189</v>
      </c>
      <c r="F8" s="17">
        <f>(Lukumäärä!F8/Lukumäärä!$B8)*100</f>
        <v>0.17307026652821045</v>
      </c>
      <c r="G8" s="17">
        <f>(Lukumäärä!G8/Lukumäärä!$B8)*100</f>
        <v>0.76150917272412599</v>
      </c>
      <c r="H8" s="17">
        <f>(Lukumäärä!H8/Lukumäärä!$B8)*100</f>
        <v>5.4574824045229029</v>
      </c>
      <c r="I8" s="17">
        <f>(Lukumäärä!I8/Lukumäärä!$B8)*100</f>
        <v>12.172608745817469</v>
      </c>
      <c r="J8" s="17">
        <f>(Lukumäärä!J8/Lukumäärä!$B8)*100</f>
        <v>6.6112841813776395</v>
      </c>
      <c r="K8" s="17">
        <f>(Lukumäärä!K8/Lukumäärä!$B8)*100</f>
        <v>3.380639206184378</v>
      </c>
      <c r="L8" s="17">
        <f>(Lukumäärä!L8/Lukumäärä!$B8)*100</f>
        <v>1.04995961693781</v>
      </c>
      <c r="M8" s="17">
        <f>(Lukumäärä!M8/Lukumäärä!$B8)*100</f>
        <v>2.1460713049498095</v>
      </c>
      <c r="N8" s="17">
        <f>(Lukumäärä!N8/Lukumäärä!$B8)*100</f>
        <v>0.91150340371524174</v>
      </c>
      <c r="O8" s="17">
        <f>(Lukumäärä!O8/Lukumäärä!$B8)*100</f>
        <v>2.5729779623860622</v>
      </c>
      <c r="P8" s="17">
        <f>(Lukumäärä!P8/Lukumäärä!$B8)*100</f>
        <v>5.630552671051114</v>
      </c>
      <c r="Q8" s="17">
        <f>(Lukumäärä!Q8/Lukumäärä!$B8)*100</f>
        <v>3.1729548863505248</v>
      </c>
      <c r="R8" s="17">
        <f>(Lukumäärä!R8/Lukumäärä!$B8)*100</f>
        <v>7.7535479404638288</v>
      </c>
      <c r="S8" s="17">
        <f>(Lukumäärä!S8/Lukumäärä!$B8)*100</f>
        <v>18.956963193723318</v>
      </c>
      <c r="T8" s="17">
        <f>(Lukumäärä!T8/Lukumäärä!$B8)*100</f>
        <v>1.1307257413176417</v>
      </c>
      <c r="U8" s="17">
        <f>(Lukumäärä!U8/Lukumäärä!$B8)*100</f>
        <v>2.815276335525557</v>
      </c>
      <c r="V8" s="17">
        <f>(Lukumäärä!V8/Lukumäärä!$B8)*100</f>
        <v>0.2192223376023999</v>
      </c>
      <c r="W8" s="17">
        <f>(Lukumäärä!W8/Lukumäärä!$B8)*100</f>
        <v>0</v>
      </c>
      <c r="X8" s="19">
        <f>(Lukumäärä!X8/Lukumäärä!$B8)*100</f>
        <v>0.95765547478943114</v>
      </c>
    </row>
    <row r="9" spans="1:24" x14ac:dyDescent="0.25">
      <c r="A9" s="3" t="s">
        <v>18</v>
      </c>
      <c r="B9" s="17">
        <f>(Lukumäärä!B9/Lukumäärä!$B9)*100</f>
        <v>100</v>
      </c>
      <c r="C9" s="17">
        <f>(Lukumäärä!C9/Lukumäärä!$B9)*100</f>
        <v>24.204392649036308</v>
      </c>
      <c r="D9" s="17">
        <f>(Lukumäärä!D9/Lukumäärä!$B9)*100</f>
        <v>0.76199013895114298</v>
      </c>
      <c r="E9" s="17">
        <f>(Lukumäärä!E9/Lukumäärä!$B9)*100</f>
        <v>7.5750784401613629</v>
      </c>
      <c r="F9" s="17">
        <f>(Lukumäärä!F9/Lukumäärä!$B9)*100</f>
        <v>8.964589870013448E-2</v>
      </c>
      <c r="G9" s="17">
        <f>(Lukumäärä!G9/Lukumäärä!$B9)*100</f>
        <v>0.49305244285073957</v>
      </c>
      <c r="H9" s="17">
        <f>(Lukumäärä!H9/Lukumäärä!$B9)*100</f>
        <v>5.7821604661586736</v>
      </c>
      <c r="I9" s="17">
        <f>(Lukumäärä!I9/Lukumäärä!$B9)*100</f>
        <v>7.7991931869116984</v>
      </c>
      <c r="J9" s="17">
        <f>(Lukumäärä!J9/Lukumäärä!$B9)*100</f>
        <v>4.3926490363065884</v>
      </c>
      <c r="K9" s="17">
        <f>(Lukumäärä!K9/Lukumäärä!$B9)*100</f>
        <v>3.6754818467055133</v>
      </c>
      <c r="L9" s="17">
        <f>(Lukumäärä!L9/Lukumäärä!$B9)*100</f>
        <v>0.35858359480053792</v>
      </c>
      <c r="M9" s="17">
        <f>(Lukumäärä!M9/Lukumäärä!$B9)*100</f>
        <v>0.58269834155087408</v>
      </c>
      <c r="N9" s="17">
        <f>(Lukumäärä!N9/Lukumäärä!$B9)*100</f>
        <v>0.53787539220080682</v>
      </c>
      <c r="O9" s="17">
        <f>(Lukumäärä!O9/Lukumäärä!$B9)*100</f>
        <v>2.2411474675033616</v>
      </c>
      <c r="P9" s="17">
        <f>(Lukumäärä!P9/Lukumäärä!$B9)*100</f>
        <v>4.2581801882563868</v>
      </c>
      <c r="Q9" s="17">
        <f>(Lukumäärä!Q9/Lukumäärä!$B9)*100</f>
        <v>2.6893769610040339</v>
      </c>
      <c r="R9" s="17">
        <f>(Lukumäärä!R9/Lukumäärä!$B9)*100</f>
        <v>6.3200358583594793</v>
      </c>
      <c r="S9" s="17">
        <f>(Lukumäärä!S9/Lukumäärä!$B9)*100</f>
        <v>21.38054683998207</v>
      </c>
      <c r="T9" s="17">
        <f>(Lukumäärä!T9/Lukumäärä!$B9)*100</f>
        <v>1.5688032272523533</v>
      </c>
      <c r="U9" s="17">
        <f>(Lukumäärä!U9/Lukumäärä!$B9)*100</f>
        <v>3.0927835051546393</v>
      </c>
      <c r="V9" s="17">
        <f>(Lukumäärä!V9/Lukumäärä!$B9)*100</f>
        <v>0.58269834155087408</v>
      </c>
      <c r="W9" s="17">
        <f>(Lukumäärä!W9/Lukumäärä!$B9)*100</f>
        <v>0</v>
      </c>
      <c r="X9" s="19">
        <f>(Lukumäärä!X9/Lukumäärä!$B9)*100</f>
        <v>1.6136261766024205</v>
      </c>
    </row>
    <row r="10" spans="1:24" x14ac:dyDescent="0.25">
      <c r="A10" s="3" t="s">
        <v>19</v>
      </c>
      <c r="B10" s="17">
        <f>(Lukumäärä!B10/Lukumäärä!$B10)*100</f>
        <v>100</v>
      </c>
      <c r="C10" s="17">
        <f>(Lukumäärä!C10/Lukumäärä!$B10)*100</f>
        <v>12.609649122807017</v>
      </c>
      <c r="D10" s="17">
        <f>(Lukumäärä!D10/Lukumäärä!$B10)*100</f>
        <v>0</v>
      </c>
      <c r="E10" s="17">
        <f>(Lukumäärä!E10/Lukumäärä!$B10)*100</f>
        <v>36.622807017543856</v>
      </c>
      <c r="F10" s="17">
        <f>(Lukumäärä!F10/Lukumäärä!$B10)*100</f>
        <v>0</v>
      </c>
      <c r="G10" s="17">
        <f>(Lukumäärä!G10/Lukumäärä!$B10)*100</f>
        <v>0</v>
      </c>
      <c r="H10" s="17">
        <f>(Lukumäärä!H10/Lukumäärä!$B10)*100</f>
        <v>1.5350877192982455</v>
      </c>
      <c r="I10" s="17">
        <f>(Lukumäärä!I10/Lukumäärä!$B10)*100</f>
        <v>3.9473684210526314</v>
      </c>
      <c r="J10" s="17">
        <f>(Lukumäärä!J10/Lukumäärä!$B10)*100</f>
        <v>7.2368421052631584</v>
      </c>
      <c r="K10" s="17">
        <f>(Lukumäärä!K10/Lukumäärä!$B10)*100</f>
        <v>1.6447368421052631</v>
      </c>
      <c r="L10" s="17">
        <f>(Lukumäärä!L10/Lukumäärä!$B10)*100</f>
        <v>0</v>
      </c>
      <c r="M10" s="17">
        <f>(Lukumäärä!M10/Lukumäärä!$B10)*100</f>
        <v>0.76754385964912275</v>
      </c>
      <c r="N10" s="17">
        <f>(Lukumäärä!N10/Lukumäärä!$B10)*100</f>
        <v>2.4122807017543857</v>
      </c>
      <c r="O10" s="17">
        <f>(Lukumäärä!O10/Lukumäärä!$B10)*100</f>
        <v>0.76754385964912275</v>
      </c>
      <c r="P10" s="17">
        <f>(Lukumäärä!P10/Lukumäärä!$B10)*100</f>
        <v>4.4956140350877192</v>
      </c>
      <c r="Q10" s="17">
        <f>(Lukumäärä!Q10/Lukumäärä!$B10)*100</f>
        <v>3.2894736842105261</v>
      </c>
      <c r="R10" s="17">
        <f>(Lukumäärä!R10/Lukumäärä!$B10)*100</f>
        <v>3.7280701754385963</v>
      </c>
      <c r="S10" s="17">
        <f>(Lukumäärä!S10/Lukumäärä!$B10)*100</f>
        <v>16.885964912280702</v>
      </c>
      <c r="T10" s="17">
        <f>(Lukumäärä!T10/Lukumäärä!$B10)*100</f>
        <v>0.3289473684210526</v>
      </c>
      <c r="U10" s="17">
        <f>(Lukumäärä!U10/Lukumäärä!$B10)*100</f>
        <v>2.8508771929824559</v>
      </c>
      <c r="V10" s="17">
        <f>(Lukumäärä!V10/Lukumäärä!$B10)*100</f>
        <v>0.21929824561403508</v>
      </c>
      <c r="W10" s="17">
        <f>(Lukumäärä!W10/Lukumäärä!$B10)*100</f>
        <v>0</v>
      </c>
      <c r="X10" s="19">
        <f>(Lukumäärä!X10/Lukumäärä!$B10)*100</f>
        <v>0.6578947368421052</v>
      </c>
    </row>
    <row r="11" spans="1:24" x14ac:dyDescent="0.25">
      <c r="A11" s="3" t="s">
        <v>20</v>
      </c>
      <c r="B11" s="17">
        <f>(Lukumäärä!B11/Lukumäärä!$B11)*100</f>
        <v>100</v>
      </c>
      <c r="C11" s="17">
        <f>(Lukumäärä!C11/Lukumäärä!$B11)*100</f>
        <v>17.484894259818731</v>
      </c>
      <c r="D11" s="17">
        <f>(Lukumäärä!D11/Lukumäärä!$B11)*100</f>
        <v>1.5861027190332326</v>
      </c>
      <c r="E11" s="17">
        <f>(Lukumäärä!E11/Lukumäärä!$B11)*100</f>
        <v>17.975830815709969</v>
      </c>
      <c r="F11" s="17">
        <f>(Lukumäärä!F11/Lukumäärä!$B11)*100</f>
        <v>0.26435045317220546</v>
      </c>
      <c r="G11" s="17">
        <f>(Lukumäärä!G11/Lukumäärä!$B11)*100</f>
        <v>0.56646525679758308</v>
      </c>
      <c r="H11" s="17">
        <f>(Lukumäärä!H11/Lukumäärä!$B11)*100</f>
        <v>4.3429003021148036</v>
      </c>
      <c r="I11" s="17">
        <f>(Lukumäärä!I11/Lukumäärä!$B11)*100</f>
        <v>6.382175226586102</v>
      </c>
      <c r="J11" s="17">
        <f>(Lukumäärä!J11/Lukumäärä!$B11)*100</f>
        <v>3.9652567975830819</v>
      </c>
      <c r="K11" s="17">
        <f>(Lukumäärä!K11/Lukumäärä!$B11)*100</f>
        <v>2.3413897280966767</v>
      </c>
      <c r="L11" s="17">
        <f>(Lukumäärä!L11/Lukumäärä!$B11)*100</f>
        <v>0.56646525679758308</v>
      </c>
      <c r="M11" s="17">
        <f>(Lukumäärä!M11/Lukumäärä!$B11)*100</f>
        <v>0.56646525679758308</v>
      </c>
      <c r="N11" s="17">
        <f>(Lukumäärä!N11/Lukumäärä!$B11)*100</f>
        <v>0.56646525679758308</v>
      </c>
      <c r="O11" s="17">
        <f>(Lukumäärä!O11/Lukumäärä!$B11)*100</f>
        <v>1.4350453172205437</v>
      </c>
      <c r="P11" s="17">
        <f>(Lukumäärä!P11/Lukumäärä!$B11)*100</f>
        <v>4.4561933534743199</v>
      </c>
      <c r="Q11" s="17">
        <f>(Lukumäärä!Q11/Lukumäärä!$B11)*100</f>
        <v>1.9259818731117824</v>
      </c>
      <c r="R11" s="17">
        <f>(Lukumäärä!R11/Lukumäärä!$B11)*100</f>
        <v>7.7416918429003019</v>
      </c>
      <c r="S11" s="17">
        <f>(Lukumäärä!S11/Lukumäärä!$B11)*100</f>
        <v>21.676737160120847</v>
      </c>
      <c r="T11" s="17">
        <f>(Lukumäärä!T11/Lukumäärä!$B11)*100</f>
        <v>0.71752265861027187</v>
      </c>
      <c r="U11" s="17">
        <f>(Lukumäärä!U11/Lukumäärä!$B11)*100</f>
        <v>3.1344410876132933</v>
      </c>
      <c r="V11" s="17">
        <f>(Lukumäärä!V11/Lukumäärä!$B11)*100</f>
        <v>0.8308157099697886</v>
      </c>
      <c r="W11" s="17">
        <f>(Lukumäärä!W11/Lukumäärä!$B11)*100</f>
        <v>0</v>
      </c>
      <c r="X11" s="19">
        <f>(Lukumäärä!X11/Lukumäärä!$B11)*100</f>
        <v>1.4728096676737161</v>
      </c>
    </row>
    <row r="12" spans="1:24" x14ac:dyDescent="0.25">
      <c r="A12" s="3" t="s">
        <v>21</v>
      </c>
      <c r="B12" s="17">
        <f>(Lukumäärä!B12/Lukumäärä!$B12)*100</f>
        <v>100</v>
      </c>
      <c r="C12" s="17">
        <f>(Lukumäärä!C12/Lukumäärä!$B12)*100</f>
        <v>23.317972350230416</v>
      </c>
      <c r="D12" s="17">
        <f>(Lukumäärä!D12/Lukumäärä!$B12)*100</f>
        <v>0</v>
      </c>
      <c r="E12" s="17">
        <f>(Lukumäärä!E12/Lukumäärä!$B12)*100</f>
        <v>5.8986175115207375</v>
      </c>
      <c r="F12" s="17">
        <f>(Lukumäärä!F12/Lukumäärä!$B12)*100</f>
        <v>0</v>
      </c>
      <c r="G12" s="17">
        <f>(Lukumäärä!G12/Lukumäärä!$B12)*100</f>
        <v>0.55299539170506917</v>
      </c>
      <c r="H12" s="17">
        <f>(Lukumäärä!H12/Lukumäärä!$B12)*100</f>
        <v>4.3317972350230418</v>
      </c>
      <c r="I12" s="17">
        <f>(Lukumäärä!I12/Lukumäärä!$B12)*100</f>
        <v>7.6497695852534564</v>
      </c>
      <c r="J12" s="17">
        <f>(Lukumäärä!J12/Lukumäärä!$B12)*100</f>
        <v>4.4239631336405534</v>
      </c>
      <c r="K12" s="17">
        <f>(Lukumäärä!K12/Lukumäärä!$B12)*100</f>
        <v>2.3041474654377883</v>
      </c>
      <c r="L12" s="17">
        <f>(Lukumäärä!L12/Lukumäärä!$B12)*100</f>
        <v>0.27649769585253459</v>
      </c>
      <c r="M12" s="17">
        <f>(Lukumäärä!M12/Lukumäärä!$B12)*100</f>
        <v>0.92165898617511521</v>
      </c>
      <c r="N12" s="17">
        <f>(Lukumäärä!N12/Lukumäärä!$B12)*100</f>
        <v>2.2119815668202767</v>
      </c>
      <c r="O12" s="17">
        <f>(Lukumäärä!O12/Lukumäärä!$B12)*100</f>
        <v>2.3041474654377883</v>
      </c>
      <c r="P12" s="17">
        <f>(Lukumäärä!P12/Lukumäärä!$B12)*100</f>
        <v>3.870967741935484</v>
      </c>
      <c r="Q12" s="17">
        <f>(Lukumäärä!Q12/Lukumäärä!$B12)*100</f>
        <v>5.5299539170506913</v>
      </c>
      <c r="R12" s="17">
        <f>(Lukumäärä!R12/Lukumäärä!$B12)*100</f>
        <v>6.6359447004608301</v>
      </c>
      <c r="S12" s="17">
        <f>(Lukumäärä!S12/Lukumäärä!$B12)*100</f>
        <v>24.147465437788018</v>
      </c>
      <c r="T12" s="17">
        <f>(Lukumäärä!T12/Lukumäärä!$B12)*100</f>
        <v>1.2903225806451613</v>
      </c>
      <c r="U12" s="17">
        <f>(Lukumäärä!U12/Lukumäärä!$B12)*100</f>
        <v>2.5806451612903225</v>
      </c>
      <c r="V12" s="17">
        <f>(Lukumäärä!V12/Lukumäärä!$B12)*100</f>
        <v>0.46082949308755761</v>
      </c>
      <c r="W12" s="17">
        <f>(Lukumäärä!W12/Lukumäärä!$B12)*100</f>
        <v>0</v>
      </c>
      <c r="X12" s="19">
        <f>(Lukumäärä!X12/Lukumäärä!$B12)*100</f>
        <v>1.2903225806451613</v>
      </c>
    </row>
    <row r="13" spans="1:24" x14ac:dyDescent="0.25">
      <c r="A13" s="3" t="s">
        <v>22</v>
      </c>
      <c r="B13" s="17">
        <f>(Lukumäärä!B13/Lukumäärä!$B13)*100</f>
        <v>100</v>
      </c>
      <c r="C13" s="17">
        <f>(Lukumäärä!C13/Lukumäärä!$B13)*100</f>
        <v>20.018975332068312</v>
      </c>
      <c r="D13" s="17">
        <f>(Lukumäärä!D13/Lukumäärä!$B13)*100</f>
        <v>0.85388994307400379</v>
      </c>
      <c r="E13" s="17">
        <f>(Lukumäärä!E13/Lukumäärä!$B13)*100</f>
        <v>0.56925996204933582</v>
      </c>
      <c r="F13" s="17">
        <f>(Lukumäärä!F13/Lukumäärä!$B13)*100</f>
        <v>0</v>
      </c>
      <c r="G13" s="17">
        <f>(Lukumäärä!G13/Lukumäärä!$B13)*100</f>
        <v>1.3282732447817838</v>
      </c>
      <c r="H13" s="17">
        <f>(Lukumäärä!H13/Lukumäärä!$B13)*100</f>
        <v>11.385199240986717</v>
      </c>
      <c r="I13" s="17">
        <f>(Lukumäärä!I13/Lukumäärä!$B13)*100</f>
        <v>5.8823529411764701</v>
      </c>
      <c r="J13" s="17">
        <f>(Lukumäärä!J13/Lukumäärä!$B13)*100</f>
        <v>5.5028462998102468</v>
      </c>
      <c r="K13" s="17">
        <f>(Lukumäärä!K13/Lukumäärä!$B13)*100</f>
        <v>1.6129032258064515</v>
      </c>
      <c r="L13" s="17">
        <f>(Lukumäärä!L13/Lukumäärä!$B13)*100</f>
        <v>9.4876660341555979E-2</v>
      </c>
      <c r="M13" s="17">
        <f>(Lukumäärä!M13/Lukumäärä!$B13)*100</f>
        <v>0.18975332068311196</v>
      </c>
      <c r="N13" s="17">
        <f>(Lukumäärä!N13/Lukumäärä!$B13)*100</f>
        <v>0.37950664136622392</v>
      </c>
      <c r="O13" s="17">
        <f>(Lukumäärä!O13/Lukumäärä!$B13)*100</f>
        <v>1.9924098671726755</v>
      </c>
      <c r="P13" s="17">
        <f>(Lukumäärä!P13/Lukumäärä!$B13)*100</f>
        <v>4.269449715370019</v>
      </c>
      <c r="Q13" s="17">
        <f>(Lukumäärä!Q13/Lukumäärä!$B13)*100</f>
        <v>13.092979127134724</v>
      </c>
      <c r="R13" s="17">
        <f>(Lukumäärä!R13/Lukumäärä!$B13)*100</f>
        <v>5.7874762808349152</v>
      </c>
      <c r="S13" s="17">
        <f>(Lukumäärä!S13/Lukumäärä!$B13)*100</f>
        <v>21.44212523719165</v>
      </c>
      <c r="T13" s="17">
        <f>(Lukumäärä!T13/Lukumäärä!$B13)*100</f>
        <v>1.2333965844402277</v>
      </c>
      <c r="U13" s="17">
        <f>(Lukumäärä!U13/Lukumäärä!$B13)*100</f>
        <v>2.6565464895635675</v>
      </c>
      <c r="V13" s="17">
        <f>(Lukumäärä!V13/Lukumäärä!$B13)*100</f>
        <v>0.37950664136622392</v>
      </c>
      <c r="W13" s="17">
        <f>(Lukumäärä!W13/Lukumäärä!$B13)*100</f>
        <v>0</v>
      </c>
      <c r="X13" s="19">
        <f>(Lukumäärä!X13/Lukumäärä!$B13)*100</f>
        <v>1.3282732447817838</v>
      </c>
    </row>
    <row r="14" spans="1:24" x14ac:dyDescent="0.25">
      <c r="A14" s="3" t="s">
        <v>23</v>
      </c>
      <c r="B14" s="17">
        <f>(Lukumäärä!B14/Lukumäärä!$B14)*100</f>
        <v>100</v>
      </c>
      <c r="C14" s="17">
        <f>(Lukumäärä!C14/Lukumäärä!$B14)*100</f>
        <v>16.890495867768596</v>
      </c>
      <c r="D14" s="17">
        <f>(Lukumäärä!D14/Lukumäärä!$B14)*100</f>
        <v>2.169421487603306</v>
      </c>
      <c r="E14" s="17">
        <f>(Lukumäärä!E14/Lukumäärä!$B14)*100</f>
        <v>49.328512396694215</v>
      </c>
      <c r="F14" s="17">
        <f>(Lukumäärä!F14/Lukumäärä!$B14)*100</f>
        <v>0.20661157024793389</v>
      </c>
      <c r="G14" s="17">
        <f>(Lukumäärä!G14/Lukumäärä!$B14)*100</f>
        <v>5.1652892561983473E-2</v>
      </c>
      <c r="H14" s="17">
        <f>(Lukumäärä!H14/Lukumäärä!$B14)*100</f>
        <v>2.8925619834710745</v>
      </c>
      <c r="I14" s="17">
        <f>(Lukumäärä!I14/Lukumäärä!$B14)*100</f>
        <v>5.8367768595041323</v>
      </c>
      <c r="J14" s="17">
        <f>(Lukumäärä!J14/Lukumäärä!$B14)*100</f>
        <v>2.0661157024793391</v>
      </c>
      <c r="K14" s="17">
        <f>(Lukumäärä!K14/Lukumäärä!$B14)*100</f>
        <v>1.1363636363636365</v>
      </c>
      <c r="L14" s="17">
        <f>(Lukumäärä!L14/Lukumäärä!$B14)*100</f>
        <v>5.1652892561983473E-2</v>
      </c>
      <c r="M14" s="17">
        <f>(Lukumäärä!M14/Lukumäärä!$B14)*100</f>
        <v>0.30991735537190085</v>
      </c>
      <c r="N14" s="17">
        <f>(Lukumäärä!N14/Lukumäärä!$B14)*100</f>
        <v>0.10330578512396695</v>
      </c>
      <c r="O14" s="17">
        <f>(Lukumäärä!O14/Lukumäärä!$B14)*100</f>
        <v>0.46487603305785125</v>
      </c>
      <c r="P14" s="17">
        <f>(Lukumäärä!P14/Lukumäärä!$B14)*100</f>
        <v>2.4793388429752068</v>
      </c>
      <c r="Q14" s="17">
        <f>(Lukumäärä!Q14/Lukumäärä!$B14)*100</f>
        <v>2.2210743801652892</v>
      </c>
      <c r="R14" s="17">
        <f>(Lukumäärä!R14/Lukumäärä!$B14)*100</f>
        <v>3.1508264462809916</v>
      </c>
      <c r="S14" s="17">
        <f>(Lukumäärä!S14/Lukumäärä!$B14)*100</f>
        <v>8.2644628099173563</v>
      </c>
      <c r="T14" s="17">
        <f>(Lukumäärä!T14/Lukumäärä!$B14)*100</f>
        <v>0.36157024793388431</v>
      </c>
      <c r="U14" s="17">
        <f>(Lukumäärä!U14/Lukumäärä!$B14)*100</f>
        <v>1.1363636363636365</v>
      </c>
      <c r="V14" s="17">
        <f>(Lukumäärä!V14/Lukumäärä!$B14)*100</f>
        <v>5.1652892561983473E-2</v>
      </c>
      <c r="W14" s="17">
        <f>(Lukumäärä!W14/Lukumäärä!$B14)*100</f>
        <v>0</v>
      </c>
      <c r="X14" s="19">
        <f>(Lukumäärä!X14/Lukumäärä!$B14)*100</f>
        <v>0.82644628099173556</v>
      </c>
    </row>
    <row r="15" spans="1:24" x14ac:dyDescent="0.25">
      <c r="A15" s="11" t="s">
        <v>35</v>
      </c>
      <c r="B15" s="18">
        <f>(Lukumäärä!B15/Lukumäärä!$B15)*100</f>
        <v>100</v>
      </c>
      <c r="C15" s="18">
        <f>(Lukumäärä!C15/Lukumäärä!$B15)*100</f>
        <v>11.989424270220688</v>
      </c>
      <c r="D15" s="18">
        <f>(Lukumäärä!D15/Lukumäärä!$B15)*100</f>
        <v>0.65288944045756214</v>
      </c>
      <c r="E15" s="18">
        <f>(Lukumäärä!E15/Lukumäärä!$B15)*100</f>
        <v>20.347488264177414</v>
      </c>
      <c r="F15" s="18">
        <f>(Lukumäärä!F15/Lukumäärä!$B15)*100</f>
        <v>0.15108185399017968</v>
      </c>
      <c r="G15" s="18">
        <f>(Lukumäärä!G15/Lukumäärä!$B15)*100</f>
        <v>0.60972319646036799</v>
      </c>
      <c r="H15" s="18">
        <f>(Lukumäärä!H15/Lukumäärä!$B15)*100</f>
        <v>5.1475745966654083</v>
      </c>
      <c r="I15" s="18">
        <f>(Lukumäärä!I15/Lukumäärä!$B15)*100</f>
        <v>9.1296606054065723</v>
      </c>
      <c r="J15" s="18">
        <f>(Lukumäärä!J15/Lukumäärä!$B15)*100</f>
        <v>5.3310311336534824</v>
      </c>
      <c r="K15" s="18">
        <f>(Lukumäärä!K15/Lukumäärä!$B15)*100</f>
        <v>2.7842227378190252</v>
      </c>
      <c r="L15" s="18">
        <f>(Lukumäärä!L15/Lukumäärä!$B15)*100</f>
        <v>0.64209787945826369</v>
      </c>
      <c r="M15" s="18">
        <f>(Lukumäärä!M15/Lukumäärä!$B15)*100</f>
        <v>1.2895915394161765</v>
      </c>
      <c r="N15" s="18">
        <f>(Lukumäärä!N15/Lukumäärä!$B15)*100</f>
        <v>0.85253331894458528</v>
      </c>
      <c r="O15" s="18">
        <f>(Lukumäärä!O15/Lukumäärä!$B15)*100</f>
        <v>2.0126261263691791</v>
      </c>
      <c r="P15" s="18">
        <f>(Lukumäärä!P15/Lukumäärä!$B15)*100</f>
        <v>4.7320994981924134</v>
      </c>
      <c r="Q15" s="18">
        <f>(Lukumäärä!Q15/Lukumäärä!$B15)*100</f>
        <v>3.5450277882695733</v>
      </c>
      <c r="R15" s="18">
        <f>(Lukumäärä!R15/Lukumäärä!$B15)*100</f>
        <v>6.7231425025629949</v>
      </c>
      <c r="S15" s="18">
        <f>(Lukumäärä!S15/Lukumäärä!$B15)*100</f>
        <v>18.863648626773863</v>
      </c>
      <c r="T15" s="18">
        <f>(Lukumäärä!T15/Lukumäärä!$B15)*100</f>
        <v>1.0198025144337128</v>
      </c>
      <c r="U15" s="18">
        <f>(Lukumäärä!U15/Lukumäärä!$B15)*100</f>
        <v>2.6978902498246371</v>
      </c>
      <c r="V15" s="18">
        <f>(Lukumäärä!V15/Lukumäärä!$B15)*100</f>
        <v>0.35612151297685207</v>
      </c>
      <c r="W15" s="18">
        <f>(Lukumäärä!W15/Lukumäärä!$B15)*100</f>
        <v>0</v>
      </c>
      <c r="X15" s="20">
        <f>(Lukumäärä!X15/Lukumäärä!$B15)*100</f>
        <v>1.1223223439270491</v>
      </c>
    </row>
    <row r="16" spans="1:24" x14ac:dyDescent="0.25">
      <c r="A16" s="3" t="s">
        <v>24</v>
      </c>
      <c r="B16" s="17">
        <f>(Lukumäärä!B16/Lukumäärä!$B16)*100</f>
        <v>100</v>
      </c>
      <c r="C16" s="17">
        <f>(Lukumäärä!C16/Lukumäärä!$B16)*100</f>
        <v>7.4561403508771926</v>
      </c>
      <c r="D16" s="17">
        <f>(Lukumäärä!D16/Lukumäärä!$B16)*100</f>
        <v>0</v>
      </c>
      <c r="E16" s="17">
        <f>(Lukumäärä!E16/Lukumäärä!$B16)*100</f>
        <v>20.175438596491226</v>
      </c>
      <c r="F16" s="17">
        <f>(Lukumäärä!F16/Lukumäärä!$B16)*100</f>
        <v>0.13157894736842105</v>
      </c>
      <c r="G16" s="17">
        <f>(Lukumäärä!G16/Lukumäärä!$B16)*100</f>
        <v>0.74561403508771928</v>
      </c>
      <c r="H16" s="17">
        <f>(Lukumäärä!H16/Lukumäärä!$B16)*100</f>
        <v>6.7543859649122808</v>
      </c>
      <c r="I16" s="17">
        <f>(Lukumäärä!I16/Lukumäärä!$B16)*100</f>
        <v>10.043859649122808</v>
      </c>
      <c r="J16" s="17">
        <f>(Lukumäärä!J16/Lukumäärä!$B16)*100</f>
        <v>3.2017543859649127</v>
      </c>
      <c r="K16" s="17">
        <f>(Lukumäärä!K16/Lukumäärä!$B16)*100</f>
        <v>2.8947368421052633</v>
      </c>
      <c r="L16" s="17">
        <f>(Lukumäärä!L16/Lukumäärä!$B16)*100</f>
        <v>0.61403508771929827</v>
      </c>
      <c r="M16" s="17">
        <f>(Lukumäärä!M16/Lukumäärä!$B16)*100</f>
        <v>0.26315789473684209</v>
      </c>
      <c r="N16" s="17">
        <f>(Lukumäärä!N16/Lukumäärä!$B16)*100</f>
        <v>1.1403508771929824</v>
      </c>
      <c r="O16" s="17">
        <f>(Lukumäärä!O16/Lukumäärä!$B16)*100</f>
        <v>3.3333333333333335</v>
      </c>
      <c r="P16" s="17">
        <f>(Lukumäärä!P16/Lukumäärä!$B16)*100</f>
        <v>5.1754385964912286</v>
      </c>
      <c r="Q16" s="17">
        <f>(Lukumäärä!Q16/Lukumäärä!$B16)*100</f>
        <v>3.1578947368421053</v>
      </c>
      <c r="R16" s="17">
        <f>(Lukumäärä!R16/Lukumäärä!$B16)*100</f>
        <v>7.1491228070175437</v>
      </c>
      <c r="S16" s="17">
        <f>(Lukumäärä!S16/Lukumäärä!$B16)*100</f>
        <v>23.026315789473685</v>
      </c>
      <c r="T16" s="17">
        <f>(Lukumäärä!T16/Lukumäärä!$B16)*100</f>
        <v>1.1403508771929824</v>
      </c>
      <c r="U16" s="17">
        <f>(Lukumäärä!U16/Lukumäärä!$B16)*100</f>
        <v>1.6666666666666667</v>
      </c>
      <c r="V16" s="17">
        <f>(Lukumäärä!V16/Lukumäärä!$B16)*100</f>
        <v>0.6578947368421052</v>
      </c>
      <c r="W16" s="17">
        <f>(Lukumäärä!W16/Lukumäärä!$B16)*100</f>
        <v>0</v>
      </c>
      <c r="X16" s="19">
        <f>(Lukumäärä!X16/Lukumäärä!$B16)*100</f>
        <v>1.2719298245614035</v>
      </c>
    </row>
    <row r="17" spans="1:24" x14ac:dyDescent="0.25">
      <c r="A17" s="3" t="s">
        <v>25</v>
      </c>
      <c r="B17" s="17">
        <f>(Lukumäärä!B17/Lukumäärä!$B17)*100</f>
        <v>100</v>
      </c>
      <c r="C17" s="17">
        <f>(Lukumäärä!C17/Lukumäärä!$B17)*100</f>
        <v>17.887154861944779</v>
      </c>
      <c r="D17" s="17">
        <f>(Lukumäärä!D17/Lukumäärä!$B17)*100</f>
        <v>0</v>
      </c>
      <c r="E17" s="17">
        <f>(Lukumäärä!E17/Lukumäärä!$B17)*100</f>
        <v>10.56422569027611</v>
      </c>
      <c r="F17" s="17">
        <f>(Lukumäärä!F17/Lukumäärä!$B17)*100</f>
        <v>0</v>
      </c>
      <c r="G17" s="17">
        <f>(Lukumäärä!G17/Lukumäärä!$B17)*100</f>
        <v>0.96038415366146457</v>
      </c>
      <c r="H17" s="17">
        <f>(Lukumäärä!H17/Lukumäärä!$B17)*100</f>
        <v>4.0816326530612246</v>
      </c>
      <c r="I17" s="17">
        <f>(Lukumäärä!I17/Lukumäärä!$B17)*100</f>
        <v>8.4033613445378155</v>
      </c>
      <c r="J17" s="17">
        <f>(Lukumäärä!J17/Lukumäärä!$B17)*100</f>
        <v>3.961584633853541</v>
      </c>
      <c r="K17" s="17">
        <f>(Lukumäärä!K17/Lukumäärä!$B17)*100</f>
        <v>3.1212484993997598</v>
      </c>
      <c r="L17" s="17">
        <f>(Lukumäärä!L17/Lukumäärä!$B17)*100</f>
        <v>0.12004801920768307</v>
      </c>
      <c r="M17" s="17">
        <f>(Lukumäärä!M17/Lukumäärä!$B17)*100</f>
        <v>0.72028811524609848</v>
      </c>
      <c r="N17" s="17">
        <f>(Lukumäärä!N17/Lukumäärä!$B17)*100</f>
        <v>0.36014405762304924</v>
      </c>
      <c r="O17" s="17">
        <f>(Lukumäärä!O17/Lukumäärä!$B17)*100</f>
        <v>0.96038415366146457</v>
      </c>
      <c r="P17" s="17">
        <f>(Lukumäärä!P17/Lukumäärä!$B17)*100</f>
        <v>4.5618247298919572</v>
      </c>
      <c r="Q17" s="17">
        <f>(Lukumäärä!Q17/Lukumäärä!$B17)*100</f>
        <v>3.0012004801920766</v>
      </c>
      <c r="R17" s="17">
        <f>(Lukumäärä!R17/Lukumäärä!$B17)*100</f>
        <v>6.1224489795918364</v>
      </c>
      <c r="S17" s="17">
        <f>(Lukumäärä!S17/Lukumäärä!$B17)*100</f>
        <v>27.490996398559425</v>
      </c>
      <c r="T17" s="17">
        <f>(Lukumäärä!T17/Lukumäärä!$B17)*100</f>
        <v>1.5606242496998799</v>
      </c>
      <c r="U17" s="17">
        <f>(Lukumäärä!U17/Lukumäärä!$B17)*100</f>
        <v>3.3613445378151261</v>
      </c>
      <c r="V17" s="17">
        <f>(Lukumäärä!V17/Lukumäärä!$B17)*100</f>
        <v>0.84033613445378152</v>
      </c>
      <c r="W17" s="17">
        <f>(Lukumäärä!W17/Lukumäärä!$B17)*100</f>
        <v>0</v>
      </c>
      <c r="X17" s="19">
        <f>(Lukumäärä!X17/Lukumäärä!$B17)*100</f>
        <v>1.9207683073229291</v>
      </c>
    </row>
    <row r="18" spans="1:24" x14ac:dyDescent="0.25">
      <c r="A18" s="3" t="s">
        <v>26</v>
      </c>
      <c r="B18" s="17">
        <f>(Lukumäärä!B18/Lukumäärä!$B18)*100</f>
        <v>100</v>
      </c>
      <c r="C18" s="17">
        <f>(Lukumäärä!C18/Lukumäärä!$B18)*100</f>
        <v>17.595307917888565</v>
      </c>
      <c r="D18" s="17">
        <f>(Lukumäärä!D18/Lukumäärä!$B18)*100</f>
        <v>1.466275659824047</v>
      </c>
      <c r="E18" s="17">
        <f>(Lukumäärä!E18/Lukumäärä!$B18)*100</f>
        <v>0.5865102639296188</v>
      </c>
      <c r="F18" s="17">
        <f>(Lukumäärä!F18/Lukumäärä!$B18)*100</f>
        <v>0.2932551319648094</v>
      </c>
      <c r="G18" s="17">
        <f>(Lukumäärä!G18/Lukumäärä!$B18)*100</f>
        <v>0</v>
      </c>
      <c r="H18" s="17">
        <f>(Lukumäärä!H18/Lukumäärä!$B18)*100</f>
        <v>2.9325513196480939</v>
      </c>
      <c r="I18" s="17">
        <f>(Lukumäärä!I18/Lukumäärä!$B18)*100</f>
        <v>4.3988269794721413</v>
      </c>
      <c r="J18" s="17">
        <f>(Lukumäärä!J18/Lukumäärä!$B18)*100</f>
        <v>7.6246334310850443</v>
      </c>
      <c r="K18" s="17">
        <f>(Lukumäärä!K18/Lukumäärä!$B18)*100</f>
        <v>4.3988269794721413</v>
      </c>
      <c r="L18" s="17">
        <f>(Lukumäärä!L18/Lukumäärä!$B18)*100</f>
        <v>0.87976539589442826</v>
      </c>
      <c r="M18" s="17">
        <f>(Lukumäärä!M18/Lukumäärä!$B18)*100</f>
        <v>2.6392961876832843</v>
      </c>
      <c r="N18" s="17">
        <f>(Lukumäärä!N18/Lukumäärä!$B18)*100</f>
        <v>0.87976539589442826</v>
      </c>
      <c r="O18" s="17">
        <f>(Lukumäärä!O18/Lukumäärä!$B18)*100</f>
        <v>0.87976539589442826</v>
      </c>
      <c r="P18" s="17">
        <f>(Lukumäärä!P18/Lukumäärä!$B18)*100</f>
        <v>4.6920821114369504</v>
      </c>
      <c r="Q18" s="17">
        <f>(Lukumäärä!Q18/Lukumäärä!$B18)*100</f>
        <v>6.7448680351906152</v>
      </c>
      <c r="R18" s="17">
        <f>(Lukumäärä!R18/Lukumäärä!$B18)*100</f>
        <v>5.5718475073313778</v>
      </c>
      <c r="S18" s="17">
        <f>(Lukumäärä!S18/Lukumäärä!$B18)*100</f>
        <v>32.84457478005865</v>
      </c>
      <c r="T18" s="17">
        <f>(Lukumäärä!T18/Lukumäärä!$B18)*100</f>
        <v>0.87976539589442826</v>
      </c>
      <c r="U18" s="17">
        <f>(Lukumäärä!U18/Lukumäärä!$B18)*100</f>
        <v>1.1730205278592376</v>
      </c>
      <c r="V18" s="17">
        <f>(Lukumäärä!V18/Lukumäärä!$B18)*100</f>
        <v>1.7595307917888565</v>
      </c>
      <c r="W18" s="17">
        <f>(Lukumäärä!W18/Lukumäärä!$B18)*100</f>
        <v>0</v>
      </c>
      <c r="X18" s="19">
        <f>(Lukumäärä!X18/Lukumäärä!$B18)*100</f>
        <v>1.7595307917888565</v>
      </c>
    </row>
    <row r="19" spans="1:24" x14ac:dyDescent="0.25">
      <c r="A19" s="3" t="s">
        <v>27</v>
      </c>
      <c r="B19" s="17">
        <f>(Lukumäärä!B19/Lukumäärä!$B19)*100</f>
        <v>100</v>
      </c>
      <c r="C19" s="17">
        <f>(Lukumäärä!C19/Lukumäärä!$B19)*100</f>
        <v>18.31275720164609</v>
      </c>
      <c r="D19" s="17">
        <f>(Lukumäärä!D19/Lukumäärä!$B19)*100</f>
        <v>0.20576131687242799</v>
      </c>
      <c r="E19" s="17">
        <f>(Lukumäärä!E19/Lukumäärä!$B19)*100</f>
        <v>0.82304526748971196</v>
      </c>
      <c r="F19" s="17">
        <f>(Lukumäärä!F19/Lukumäärä!$B19)*100</f>
        <v>0</v>
      </c>
      <c r="G19" s="17">
        <f>(Lukumäärä!G19/Lukumäärä!$B19)*100</f>
        <v>0.41152263374485598</v>
      </c>
      <c r="H19" s="17">
        <f>(Lukumäärä!H19/Lukumäärä!$B19)*100</f>
        <v>5.3497942386831276</v>
      </c>
      <c r="I19" s="17">
        <f>(Lukumäärä!I19/Lukumäärä!$B19)*100</f>
        <v>13.168724279835391</v>
      </c>
      <c r="J19" s="17">
        <f>(Lukumäärä!J19/Lukumäärä!$B19)*100</f>
        <v>3.7037037037037033</v>
      </c>
      <c r="K19" s="17">
        <f>(Lukumäärä!K19/Lukumäärä!$B19)*100</f>
        <v>2.263374485596708</v>
      </c>
      <c r="L19" s="17">
        <f>(Lukumäärä!L19/Lukumäärä!$B19)*100</f>
        <v>0</v>
      </c>
      <c r="M19" s="17">
        <f>(Lukumäärä!M19/Lukumäärä!$B19)*100</f>
        <v>1.8518518518518516</v>
      </c>
      <c r="N19" s="17">
        <f>(Lukumäärä!N19/Lukumäärä!$B19)*100</f>
        <v>0.20576131687242799</v>
      </c>
      <c r="O19" s="17">
        <f>(Lukumäärä!O19/Lukumäärä!$B19)*100</f>
        <v>1.8518518518518516</v>
      </c>
      <c r="P19" s="17">
        <f>(Lukumäärä!P19/Lukumäärä!$B19)*100</f>
        <v>6.9958847736625511</v>
      </c>
      <c r="Q19" s="17">
        <f>(Lukumäärä!Q19/Lukumäärä!$B19)*100</f>
        <v>4.3209876543209873</v>
      </c>
      <c r="R19" s="17">
        <f>(Lukumäärä!R19/Lukumäärä!$B19)*100</f>
        <v>6.378600823045268</v>
      </c>
      <c r="S19" s="17">
        <f>(Lukumäärä!S19/Lukumäärä!$B19)*100</f>
        <v>28.39506172839506</v>
      </c>
      <c r="T19" s="17">
        <f>(Lukumäärä!T19/Lukumäärä!$B19)*100</f>
        <v>0.61728395061728392</v>
      </c>
      <c r="U19" s="17">
        <f>(Lukumäärä!U19/Lukumäärä!$B19)*100</f>
        <v>3.0864197530864197</v>
      </c>
      <c r="V19" s="17">
        <f>(Lukumäärä!V19/Lukumäärä!$B19)*100</f>
        <v>0.61728395061728392</v>
      </c>
      <c r="W19" s="17">
        <f>(Lukumäärä!W19/Lukumäärä!$B19)*100</f>
        <v>0</v>
      </c>
      <c r="X19" s="19">
        <f>(Lukumäärä!X19/Lukumäärä!$B19)*100</f>
        <v>1.440329218106996</v>
      </c>
    </row>
    <row r="20" spans="1:24" x14ac:dyDescent="0.25">
      <c r="A20" s="11" t="s">
        <v>36</v>
      </c>
      <c r="B20" s="18">
        <f>(Lukumäärä!B20/Lukumäärä!$B20)*100</f>
        <v>100</v>
      </c>
      <c r="C20" s="18">
        <f>(Lukumäärä!C20/Lukumäärä!$B20)*100</f>
        <v>11.878172588832488</v>
      </c>
      <c r="D20" s="18">
        <f>(Lukumäärä!D20/Lukumäärä!$B20)*100</f>
        <v>0.15228426395939085</v>
      </c>
      <c r="E20" s="18">
        <f>(Lukumäärä!E20/Lukumäärä!$B20)*100</f>
        <v>14.060913705583754</v>
      </c>
      <c r="F20" s="18">
        <f>(Lukumäärä!F20/Lukumäärä!$B20)*100</f>
        <v>0.10152284263959391</v>
      </c>
      <c r="G20" s="18">
        <f>(Lukumäärä!G20/Lukumäärä!$B20)*100</f>
        <v>0.68527918781725894</v>
      </c>
      <c r="H20" s="18">
        <f>(Lukumäärä!H20/Lukumäärä!$B20)*100</f>
        <v>5.6852791878172591</v>
      </c>
      <c r="I20" s="18">
        <f>(Lukumäärä!I20/Lukumäärä!$B20)*100</f>
        <v>9.5939086294416249</v>
      </c>
      <c r="J20" s="18">
        <f>(Lukumäärä!J20/Lukumäärä!$B20)*100</f>
        <v>3.8071065989847721</v>
      </c>
      <c r="K20" s="18">
        <f>(Lukumäärä!K20/Lukumäärä!$B20)*100</f>
        <v>2.9949238578680202</v>
      </c>
      <c r="L20" s="18">
        <f>(Lukumäärä!L20/Lukumäärä!$B20)*100</f>
        <v>0.45685279187817263</v>
      </c>
      <c r="M20" s="18">
        <f>(Lukumäärä!M20/Lukumäärä!$B20)*100</f>
        <v>0.76142131979695438</v>
      </c>
      <c r="N20" s="18">
        <f>(Lukumäärä!N20/Lukumäärä!$B20)*100</f>
        <v>0.83756345177664981</v>
      </c>
      <c r="O20" s="18">
        <f>(Lukumäärä!O20/Lukumäärä!$B20)*100</f>
        <v>2.4365482233502536</v>
      </c>
      <c r="P20" s="18">
        <f>(Lukumäärä!P20/Lukumäärä!$B20)*100</f>
        <v>5.2284263959390866</v>
      </c>
      <c r="Q20" s="18">
        <f>(Lukumäärä!Q20/Lukumäärä!$B20)*100</f>
        <v>3.578680203045685</v>
      </c>
      <c r="R20" s="18">
        <f>(Lukumäärä!R20/Lukumäärä!$B20)*100</f>
        <v>6.7005076142131985</v>
      </c>
      <c r="S20" s="18">
        <f>(Lukumäärä!S20/Lukumäärä!$B20)*100</f>
        <v>25.482233502538072</v>
      </c>
      <c r="T20" s="18">
        <f>(Lukumäärä!T20/Lukumäärä!$B20)*100</f>
        <v>1.1421319796954315</v>
      </c>
      <c r="U20" s="18">
        <f>(Lukumäärä!U20/Lukumäärä!$B20)*100</f>
        <v>2.1573604060913705</v>
      </c>
      <c r="V20" s="18">
        <f>(Lukumäärä!V20/Lukumäärä!$B20)*100</f>
        <v>0.78680203045685282</v>
      </c>
      <c r="W20" s="18">
        <f>(Lukumäärä!W20/Lukumäärä!$B20)*100</f>
        <v>0</v>
      </c>
      <c r="X20" s="20">
        <f>(Lukumäärä!X20/Lukumäärä!$B20)*100</f>
        <v>1.4720812182741116</v>
      </c>
    </row>
    <row r="21" spans="1:24" x14ac:dyDescent="0.25">
      <c r="A21" s="3" t="s">
        <v>28</v>
      </c>
      <c r="B21" s="17">
        <f>(Lukumäärä!B21/Lukumäärä!$B21)*100</f>
        <v>100</v>
      </c>
      <c r="C21" s="17">
        <f>(Lukumäärä!C21/Lukumäärä!$B21)*100</f>
        <v>13.92757660167131</v>
      </c>
      <c r="D21" s="17">
        <f>(Lukumäärä!D21/Lukumäärä!$B21)*100</f>
        <v>0.2785515320334262</v>
      </c>
      <c r="E21" s="17">
        <f>(Lukumäärä!E21/Lukumäärä!$B21)*100</f>
        <v>13.92757660167131</v>
      </c>
      <c r="F21" s="17">
        <f>(Lukumäärä!F21/Lukumäärä!$B21)*100</f>
        <v>0.1392757660167131</v>
      </c>
      <c r="G21" s="17">
        <f>(Lukumäärä!G21/Lukumäärä!$B21)*100</f>
        <v>0.69637883008356549</v>
      </c>
      <c r="H21" s="17">
        <f>(Lukumäärä!H21/Lukumäärä!$B21)*100</f>
        <v>5.9888579387186631</v>
      </c>
      <c r="I21" s="17">
        <f>(Lukumäärä!I21/Lukumäärä!$B21)*100</f>
        <v>9.1922005571030638</v>
      </c>
      <c r="J21" s="17">
        <f>(Lukumäärä!J21/Lukumäärä!$B21)*100</f>
        <v>7.5208913649025071</v>
      </c>
      <c r="K21" s="17">
        <f>(Lukumäärä!K21/Lukumäärä!$B21)*100</f>
        <v>0.55710306406685239</v>
      </c>
      <c r="L21" s="17">
        <f>(Lukumäärä!L21/Lukumäärä!$B21)*100</f>
        <v>0.69637883008356549</v>
      </c>
      <c r="M21" s="17">
        <f>(Lukumäärä!M21/Lukumäärä!$B21)*100</f>
        <v>0</v>
      </c>
      <c r="N21" s="17">
        <f>(Lukumäärä!N21/Lukumäärä!$B21)*100</f>
        <v>0.55710306406685239</v>
      </c>
      <c r="O21" s="17">
        <f>(Lukumäärä!O21/Lukumäärä!$B21)*100</f>
        <v>1.392757660167131</v>
      </c>
      <c r="P21" s="17">
        <f>(Lukumäärä!P21/Lukumäärä!$B21)*100</f>
        <v>5.1532033426183848</v>
      </c>
      <c r="Q21" s="17">
        <f>(Lukumäärä!Q21/Lukumäärä!$B21)*100</f>
        <v>1.9498607242339834</v>
      </c>
      <c r="R21" s="17">
        <f>(Lukumäärä!R21/Lukumäärä!$B21)*100</f>
        <v>3.2033426183844012</v>
      </c>
      <c r="S21" s="17">
        <f>(Lukumäärä!S21/Lukumäärä!$B21)*100</f>
        <v>28.690807799442897</v>
      </c>
      <c r="T21" s="17">
        <f>(Lukumäärä!T21/Lukumäärä!$B21)*100</f>
        <v>0.2785515320334262</v>
      </c>
      <c r="U21" s="17">
        <f>(Lukumäärä!U21/Lukumäärä!$B21)*100</f>
        <v>3.3426183844011144</v>
      </c>
      <c r="V21" s="17">
        <f>(Lukumäärä!V21/Lukumäärä!$B21)*100</f>
        <v>0.2785515320334262</v>
      </c>
      <c r="W21" s="17">
        <f>(Lukumäärä!W21/Lukumäärä!$B21)*100</f>
        <v>0</v>
      </c>
      <c r="X21" s="19">
        <f>(Lukumäärä!X21/Lukumäärä!$B21)*100</f>
        <v>2.2284122562674096</v>
      </c>
    </row>
    <row r="22" spans="1:24" x14ac:dyDescent="0.25">
      <c r="A22" s="3" t="s">
        <v>29</v>
      </c>
      <c r="B22" s="17">
        <f>(Lukumäärä!B22/Lukumäärä!$B22)*100</f>
        <v>100</v>
      </c>
      <c r="C22" s="17">
        <f>(Lukumäärä!C22/Lukumäärä!$B22)*100</f>
        <v>13.010204081632654</v>
      </c>
      <c r="D22" s="17">
        <f>(Lukumäärä!D22/Lukumäärä!$B22)*100</f>
        <v>0</v>
      </c>
      <c r="E22" s="17">
        <f>(Lukumäärä!E22/Lukumäärä!$B22)*100</f>
        <v>5.3571428571428568</v>
      </c>
      <c r="F22" s="17">
        <f>(Lukumäärä!F22/Lukumäärä!$B22)*100</f>
        <v>0.25510204081632654</v>
      </c>
      <c r="G22" s="17">
        <f>(Lukumäärä!G22/Lukumäärä!$B22)*100</f>
        <v>0.25510204081632654</v>
      </c>
      <c r="H22" s="17">
        <f>(Lukumäärä!H22/Lukumäärä!$B22)*100</f>
        <v>8.1632653061224492</v>
      </c>
      <c r="I22" s="17">
        <f>(Lukumäärä!I22/Lukumäärä!$B22)*100</f>
        <v>4.8469387755102042</v>
      </c>
      <c r="J22" s="17">
        <f>(Lukumäärä!J22/Lukumäärä!$B22)*100</f>
        <v>5.6122448979591839</v>
      </c>
      <c r="K22" s="17">
        <f>(Lukumäärä!K22/Lukumäärä!$B22)*100</f>
        <v>6.6326530612244898</v>
      </c>
      <c r="L22" s="17">
        <f>(Lukumäärä!L22/Lukumäärä!$B22)*100</f>
        <v>0</v>
      </c>
      <c r="M22" s="17">
        <f>(Lukumäärä!M22/Lukumäärä!$B22)*100</f>
        <v>0</v>
      </c>
      <c r="N22" s="17">
        <f>(Lukumäärä!N22/Lukumäärä!$B22)*100</f>
        <v>0.25510204081632654</v>
      </c>
      <c r="O22" s="17">
        <f>(Lukumäärä!O22/Lukumäärä!$B22)*100</f>
        <v>1.2755102040816326</v>
      </c>
      <c r="P22" s="17">
        <f>(Lukumäärä!P22/Lukumäärä!$B22)*100</f>
        <v>5.6122448979591839</v>
      </c>
      <c r="Q22" s="17">
        <f>(Lukumäärä!Q22/Lukumäärä!$B22)*100</f>
        <v>5.6122448979591839</v>
      </c>
      <c r="R22" s="17">
        <f>(Lukumäärä!R22/Lukumäärä!$B22)*100</f>
        <v>7.3979591836734695</v>
      </c>
      <c r="S22" s="17">
        <f>(Lukumäärä!S22/Lukumäärä!$B22)*100</f>
        <v>29.336734693877553</v>
      </c>
      <c r="T22" s="17">
        <f>(Lukumäärä!T22/Lukumäärä!$B22)*100</f>
        <v>1.0204081632653061</v>
      </c>
      <c r="U22" s="17">
        <f>(Lukumäärä!U22/Lukumäärä!$B22)*100</f>
        <v>4.0816326530612246</v>
      </c>
      <c r="V22" s="17">
        <f>(Lukumäärä!V22/Lukumäärä!$B22)*100</f>
        <v>0.51020408163265307</v>
      </c>
      <c r="W22" s="17">
        <f>(Lukumäärä!W22/Lukumäärä!$B22)*100</f>
        <v>0</v>
      </c>
      <c r="X22" s="19">
        <f>(Lukumäärä!X22/Lukumäärä!$B22)*100</f>
        <v>0.76530612244897955</v>
      </c>
    </row>
    <row r="23" spans="1:24" x14ac:dyDescent="0.25">
      <c r="A23" s="3" t="s">
        <v>30</v>
      </c>
      <c r="B23" s="17">
        <f>(Lukumäärä!B23/Lukumäärä!$B23)*100</f>
        <v>100</v>
      </c>
      <c r="C23" s="17">
        <f>(Lukumäärä!C23/Lukumäärä!$B23)*100</f>
        <v>21.588946459412782</v>
      </c>
      <c r="D23" s="17">
        <f>(Lukumäärä!D23/Lukumäärä!$B23)*100</f>
        <v>0.5181347150259068</v>
      </c>
      <c r="E23" s="17">
        <f>(Lukumäärä!E23/Lukumäärä!$B23)*100</f>
        <v>7.4265975820379975</v>
      </c>
      <c r="F23" s="17">
        <f>(Lukumäärä!F23/Lukumäärä!$B23)*100</f>
        <v>0</v>
      </c>
      <c r="G23" s="17">
        <f>(Lukumäärä!G23/Lukumäärä!$B23)*100</f>
        <v>0.69084628670120896</v>
      </c>
      <c r="H23" s="17">
        <f>(Lukumäärä!H23/Lukumäärä!$B23)*100</f>
        <v>12.435233160621761</v>
      </c>
      <c r="I23" s="17">
        <f>(Lukumäärä!I23/Lukumäärä!$B23)*100</f>
        <v>6.2176165803108807</v>
      </c>
      <c r="J23" s="17">
        <f>(Lukumäärä!J23/Lukumäärä!$B23)*100</f>
        <v>1.7271157167530224</v>
      </c>
      <c r="K23" s="17">
        <f>(Lukumäärä!K23/Lukumäärä!$B23)*100</f>
        <v>2.2452504317789295</v>
      </c>
      <c r="L23" s="17">
        <f>(Lukumäärä!L23/Lukumäärä!$B23)*100</f>
        <v>0.5181347150259068</v>
      </c>
      <c r="M23" s="17">
        <f>(Lukumäärä!M23/Lukumäärä!$B23)*100</f>
        <v>0.86355785837651122</v>
      </c>
      <c r="N23" s="17">
        <f>(Lukumäärä!N23/Lukumäärä!$B23)*100</f>
        <v>0.86355785837651122</v>
      </c>
      <c r="O23" s="17">
        <f>(Lukumäärä!O23/Lukumäärä!$B23)*100</f>
        <v>1.0362694300518136</v>
      </c>
      <c r="P23" s="17">
        <f>(Lukumäärä!P23/Lukumäärä!$B23)*100</f>
        <v>5.8721934369602762</v>
      </c>
      <c r="Q23" s="17">
        <f>(Lukumäärä!Q23/Lukumäärä!$B23)*100</f>
        <v>3.4542314335060449</v>
      </c>
      <c r="R23" s="17">
        <f>(Lukumäärä!R23/Lukumäärä!$B23)*100</f>
        <v>8.8082901554404138</v>
      </c>
      <c r="S23" s="17">
        <f>(Lukumäärä!S23/Lukumäärä!$B23)*100</f>
        <v>21.243523316062177</v>
      </c>
      <c r="T23" s="17">
        <f>(Lukumäärä!T23/Lukumäärä!$B23)*100</f>
        <v>0.34542314335060448</v>
      </c>
      <c r="U23" s="17">
        <f>(Lukumäärä!U23/Lukumäärä!$B23)*100</f>
        <v>1.5544041450777202</v>
      </c>
      <c r="V23" s="17">
        <f>(Lukumäärä!V23/Lukumäärä!$B23)*100</f>
        <v>0.69084628670120896</v>
      </c>
      <c r="W23" s="17">
        <f>(Lukumäärä!W23/Lukumäärä!$B23)*100</f>
        <v>0</v>
      </c>
      <c r="X23" s="19">
        <f>(Lukumäärä!X23/Lukumäärä!$B23)*100</f>
        <v>1.8998272884283247</v>
      </c>
    </row>
    <row r="24" spans="1:24" x14ac:dyDescent="0.25">
      <c r="A24" s="11" t="s">
        <v>37</v>
      </c>
      <c r="B24" s="18">
        <f>(Lukumäärä!B24/Lukumäärä!$B24)*100</f>
        <v>100</v>
      </c>
      <c r="C24" s="18">
        <f>(Lukumäärä!C24/Lukumäärä!$B24)*100</f>
        <v>16.341030195381883</v>
      </c>
      <c r="D24" s="18">
        <f>(Lukumäärä!D24/Lukumäärä!$B24)*100</f>
        <v>0.29603315571343991</v>
      </c>
      <c r="E24" s="18">
        <f>(Lukumäärä!E24/Lukumäärä!$B24)*100</f>
        <v>9.7098875074008291</v>
      </c>
      <c r="F24" s="18">
        <f>(Lukumäärä!F24/Lukumäärä!$B24)*100</f>
        <v>0.11841326228537595</v>
      </c>
      <c r="G24" s="18">
        <f>(Lukumäärä!G24/Lukumäärä!$B24)*100</f>
        <v>0.59206631142687982</v>
      </c>
      <c r="H24" s="18">
        <f>(Lukumäärä!H24/Lukumäärä!$B24)*100</f>
        <v>8.7033747779751334</v>
      </c>
      <c r="I24" s="18">
        <f>(Lukumäärä!I24/Lukumäärä!$B24)*100</f>
        <v>7.1640023682652458</v>
      </c>
      <c r="J24" s="18">
        <f>(Lukumäärä!J24/Lukumäärä!$B24)*100</f>
        <v>5.0917702782711665</v>
      </c>
      <c r="K24" s="18">
        <f>(Lukumäärä!K24/Lukumäärä!$B24)*100</f>
        <v>2.5458851391355832</v>
      </c>
      <c r="L24" s="18">
        <f>(Lukumäärä!L24/Lukumäärä!$B24)*100</f>
        <v>0.4736530491415038</v>
      </c>
      <c r="M24" s="18">
        <f>(Lukumäärä!M24/Lukumäärä!$B24)*100</f>
        <v>0.29603315571343991</v>
      </c>
      <c r="N24" s="18">
        <f>(Lukumäärä!N24/Lukumäärä!$B24)*100</f>
        <v>0.59206631142687982</v>
      </c>
      <c r="O24" s="18">
        <f>(Lukumäärä!O24/Lukumäärä!$B24)*100</f>
        <v>1.2433392539964476</v>
      </c>
      <c r="P24" s="18">
        <f>(Lukumäärä!P24/Lukumäärä!$B24)*100</f>
        <v>5.5062166962699823</v>
      </c>
      <c r="Q24" s="18">
        <f>(Lukumäärä!Q24/Lukumäärä!$B24)*100</f>
        <v>3.315571343990527</v>
      </c>
      <c r="R24" s="18">
        <f>(Lukumäärä!R24/Lukumäärä!$B24)*100</f>
        <v>6.0982830076968622</v>
      </c>
      <c r="S24" s="18">
        <f>(Lukumäärä!S24/Lukumäärä!$B24)*100</f>
        <v>26.287744227353464</v>
      </c>
      <c r="T24" s="18">
        <f>(Lukumäärä!T24/Lukumäärä!$B24)*100</f>
        <v>0.4736530491415038</v>
      </c>
      <c r="U24" s="18">
        <f>(Lukumäärä!U24/Lukumäärä!$B24)*100</f>
        <v>2.9011249259917111</v>
      </c>
      <c r="V24" s="18">
        <f>(Lukumäärä!V24/Lukumäärä!$B24)*100</f>
        <v>0.4736530491415038</v>
      </c>
      <c r="W24" s="18">
        <f>(Lukumäärä!W24/Lukumäärä!$B24)*100</f>
        <v>0</v>
      </c>
      <c r="X24" s="20">
        <f>(Lukumäärä!X24/Lukumäärä!$B24)*100</f>
        <v>1.7761989342806392</v>
      </c>
    </row>
    <row r="25" spans="1:24" x14ac:dyDescent="0.25">
      <c r="A25" s="3" t="s">
        <v>31</v>
      </c>
      <c r="B25" s="17">
        <f>(Lukumäärä!B25/Lukumäärä!$B25)*100</f>
        <v>100</v>
      </c>
      <c r="C25" s="17">
        <f>(Lukumäärä!C25/Lukumäärä!$B25)*100</f>
        <v>1.779404341241797</v>
      </c>
      <c r="D25" s="17">
        <f>(Lukumäärä!D25/Lukumäärä!$B25)*100</f>
        <v>5.0479555779909133E-2</v>
      </c>
      <c r="E25" s="17">
        <f>(Lukumäärä!E25/Lukumäärä!$B25)*100</f>
        <v>26.741544674406864</v>
      </c>
      <c r="F25" s="17">
        <f>(Lukumäärä!F25/Lukumäärä!$B25)*100</f>
        <v>0.70671378091872794</v>
      </c>
      <c r="G25" s="17">
        <f>(Lukumäärä!G25/Lukumäärä!$B25)*100</f>
        <v>0.80767289247854612</v>
      </c>
      <c r="H25" s="17">
        <f>(Lukumäärä!H25/Lukumäärä!$B25)*100</f>
        <v>5.8808682483594144</v>
      </c>
      <c r="I25" s="17">
        <f>(Lukumäärä!I25/Lukumäärä!$B25)*100</f>
        <v>10.411408379606261</v>
      </c>
      <c r="J25" s="17">
        <f>(Lukumäärä!J25/Lukumäärä!$B25)*100</f>
        <v>4.3412417970721862</v>
      </c>
      <c r="K25" s="17">
        <f>(Lukumäärä!K25/Lukumäärä!$B25)*100</f>
        <v>3.1928319030792531</v>
      </c>
      <c r="L25" s="17">
        <f>(Lukumäärä!L25/Lukumäärä!$B25)*100</f>
        <v>0.90863200403836442</v>
      </c>
      <c r="M25" s="17">
        <f>(Lukumäärä!M25/Lukumäärä!$B25)*100</f>
        <v>0.5552751135790005</v>
      </c>
      <c r="N25" s="17">
        <f>(Lukumäärä!N25/Lukumäärä!$B25)*100</f>
        <v>0.99697122665320537</v>
      </c>
      <c r="O25" s="17">
        <f>(Lukumäärä!O25/Lukumäärä!$B25)*100</f>
        <v>4.3917213528520946</v>
      </c>
      <c r="P25" s="17">
        <f>(Lukumäärä!P25/Lukumäärä!$B25)*100</f>
        <v>7.609793033821302</v>
      </c>
      <c r="Q25" s="17">
        <f>(Lukumäärä!Q25/Lukumäärä!$B25)*100</f>
        <v>3.0161534578495708</v>
      </c>
      <c r="R25" s="17">
        <f>(Lukumäärä!R25/Lukumäärä!$B25)*100</f>
        <v>5.3508329126703682</v>
      </c>
      <c r="S25" s="17">
        <f>(Lukumäärä!S25/Lukumäärä!$B25)*100</f>
        <v>18.791014639071175</v>
      </c>
      <c r="T25" s="17">
        <f>(Lukumäärä!T25/Lukumäärä!$B25)*100</f>
        <v>1.3503281171125694</v>
      </c>
      <c r="U25" s="17">
        <f>(Lukumäärä!U25/Lukumäärä!$B25)*100</f>
        <v>2.0191822311963654</v>
      </c>
      <c r="V25" s="17">
        <f>(Lukumäärä!V25/Lukumäärä!$B25)*100</f>
        <v>0.37859666834931854</v>
      </c>
      <c r="W25" s="17">
        <f>(Lukumäärä!W25/Lukumäärä!$B25)*100</f>
        <v>0</v>
      </c>
      <c r="X25" s="19">
        <f>(Lukumäärä!X25/Lukumäärä!$B25)*100</f>
        <v>0.71933366986370517</v>
      </c>
    </row>
    <row r="26" spans="1:24" x14ac:dyDescent="0.25">
      <c r="A26" s="3" t="s">
        <v>32</v>
      </c>
      <c r="B26" s="17">
        <f>(Lukumäärä!B26/Lukumäärä!$B26)*100</f>
        <v>100</v>
      </c>
      <c r="C26" s="17">
        <f>(Lukumäärä!C26/Lukumäärä!$B26)*100</f>
        <v>25.485625485625484</v>
      </c>
      <c r="D26" s="17">
        <f>(Lukumäärä!D26/Lukumäärä!$B26)*100</f>
        <v>0</v>
      </c>
      <c r="E26" s="17">
        <f>(Lukumäärä!E26/Lukumäärä!$B26)*100</f>
        <v>15.306915306915306</v>
      </c>
      <c r="F26" s="17">
        <f>(Lukumäärä!F26/Lukumäärä!$B26)*100</f>
        <v>0</v>
      </c>
      <c r="G26" s="17">
        <f>(Lukumäärä!G26/Lukumäärä!$B26)*100</f>
        <v>7.7700077700077697E-2</v>
      </c>
      <c r="H26" s="17">
        <f>(Lukumäärä!H26/Lukumäärä!$B26)*100</f>
        <v>4.8174048174048174</v>
      </c>
      <c r="I26" s="17">
        <f>(Lukumäärä!I26/Lukumäärä!$B26)*100</f>
        <v>3.807303807303807</v>
      </c>
      <c r="J26" s="17">
        <f>(Lukumäärä!J26/Lukumäärä!$B26)*100</f>
        <v>5.2059052059052053</v>
      </c>
      <c r="K26" s="17">
        <f>(Lukumäärä!K26/Lukumäärä!$B26)*100</f>
        <v>4.7397047397047398</v>
      </c>
      <c r="L26" s="17">
        <f>(Lukumäärä!L26/Lukumäärä!$B26)*100</f>
        <v>0</v>
      </c>
      <c r="M26" s="17">
        <f>(Lukumäärä!M26/Lukumäärä!$B26)*100</f>
        <v>0.69930069930069927</v>
      </c>
      <c r="N26" s="17">
        <f>(Lukumäärä!N26/Lukumäärä!$B26)*100</f>
        <v>0.31080031080031079</v>
      </c>
      <c r="O26" s="17">
        <f>(Lukumäärä!O26/Lukumäärä!$B26)*100</f>
        <v>2.4087024087024087</v>
      </c>
      <c r="P26" s="17">
        <f>(Lukumäärä!P26/Lukumäärä!$B26)*100</f>
        <v>5.0505050505050502</v>
      </c>
      <c r="Q26" s="17">
        <f>(Lukumäärä!Q26/Lukumäärä!$B26)*100</f>
        <v>1.7094017094017095</v>
      </c>
      <c r="R26" s="17">
        <f>(Lukumäärä!R26/Lukumäärä!$B26)*100</f>
        <v>5.8275058275058269</v>
      </c>
      <c r="S26" s="17">
        <f>(Lukumäärä!S26/Lukumäärä!$B26)*100</f>
        <v>18.88111888111888</v>
      </c>
      <c r="T26" s="17">
        <f>(Lukumäärä!T26/Lukumäärä!$B26)*100</f>
        <v>1.0878010878010878</v>
      </c>
      <c r="U26" s="17">
        <f>(Lukumäärä!U26/Lukumäärä!$B26)*100</f>
        <v>2.4864024864024863</v>
      </c>
      <c r="V26" s="17">
        <f>(Lukumäärä!V26/Lukumäärä!$B26)*100</f>
        <v>0.46620046620046618</v>
      </c>
      <c r="W26" s="17">
        <f>(Lukumäärä!W26/Lukumäärä!$B26)*100</f>
        <v>0</v>
      </c>
      <c r="X26" s="19">
        <f>(Lukumäärä!X26/Lukumäärä!$B26)*100</f>
        <v>1.6317016317016315</v>
      </c>
    </row>
    <row r="27" spans="1:24" x14ac:dyDescent="0.25">
      <c r="A27" s="3" t="s">
        <v>33</v>
      </c>
      <c r="B27" s="17">
        <f>(Lukumäärä!B27/Lukumäärä!$B27)*100</f>
        <v>100</v>
      </c>
      <c r="C27" s="17">
        <f>(Lukumäärä!C27/Lukumäärä!$B27)*100</f>
        <v>7.1376547705753826</v>
      </c>
      <c r="D27" s="17">
        <f>(Lukumäärä!D27/Lukumäärä!$B27)*100</f>
        <v>0</v>
      </c>
      <c r="E27" s="17">
        <f>(Lukumäärä!E27/Lukumäärä!$B27)*100</f>
        <v>29.934450109249816</v>
      </c>
      <c r="F27" s="17">
        <f>(Lukumäärä!F27/Lukumäärä!$B27)*100</f>
        <v>0.9832483612527313</v>
      </c>
      <c r="G27" s="17">
        <f>(Lukumäärä!G27/Lukumäärä!$B27)*100</f>
        <v>0.72833211944646759</v>
      </c>
      <c r="H27" s="17">
        <f>(Lukumäärä!H27/Lukumäärä!$B27)*100</f>
        <v>8.3029861616897307</v>
      </c>
      <c r="I27" s="17">
        <f>(Lukumäärä!I27/Lukumäärä!$B27)*100</f>
        <v>6.5914056809905324</v>
      </c>
      <c r="J27" s="17">
        <f>(Lukumäärä!J27/Lukumäärä!$B27)*100</f>
        <v>3.5324107793153674</v>
      </c>
      <c r="K27" s="17">
        <f>(Lukumäärä!K27/Lukumäärä!$B27)*100</f>
        <v>2.8404952658412235</v>
      </c>
      <c r="L27" s="17">
        <f>(Lukumäärä!L27/Lukumäärä!$B27)*100</f>
        <v>0.25491624180626365</v>
      </c>
      <c r="M27" s="17">
        <f>(Lukumäärä!M27/Lukumäärä!$B27)*100</f>
        <v>0.21849963583394028</v>
      </c>
      <c r="N27" s="17">
        <f>(Lukumäärä!N27/Lukumäärä!$B27)*100</f>
        <v>0.58266569555717407</v>
      </c>
      <c r="O27" s="17">
        <f>(Lukumäärä!O27/Lukumäärä!$B27)*100</f>
        <v>1.7844136926438456</v>
      </c>
      <c r="P27" s="17">
        <f>(Lukumäärä!P27/Lukumäärä!$B27)*100</f>
        <v>4.6613255644573925</v>
      </c>
      <c r="Q27" s="17">
        <f>(Lukumäärä!Q27/Lukumäärä!$B27)*100</f>
        <v>2.1121631463947561</v>
      </c>
      <c r="R27" s="17">
        <f>(Lukumäärä!R27/Lukumäärä!$B27)*100</f>
        <v>4.7341587764020394</v>
      </c>
      <c r="S27" s="17">
        <f>(Lukumäärä!S27/Lukumäärä!$B27)*100</f>
        <v>19.08230152949745</v>
      </c>
      <c r="T27" s="17">
        <f>(Lukumäärä!T27/Lukumäärä!$B27)*100</f>
        <v>1.2381646030589948</v>
      </c>
      <c r="U27" s="17">
        <f>(Lukumäärä!U27/Lukumäärä!$B27)*100</f>
        <v>2.9861616897305172</v>
      </c>
      <c r="V27" s="17">
        <f>(Lukumäärä!V27/Lukumäärä!$B27)*100</f>
        <v>1.2381646030589948</v>
      </c>
      <c r="W27" s="17">
        <f>(Lukumäärä!W27/Lukumäärä!$B27)*100</f>
        <v>0</v>
      </c>
      <c r="X27" s="19">
        <f>(Lukumäärä!X27/Lukumäärä!$B27)*100</f>
        <v>1.0560815731973781</v>
      </c>
    </row>
    <row r="28" spans="1:24" x14ac:dyDescent="0.25">
      <c r="A28" s="11" t="s">
        <v>38</v>
      </c>
      <c r="B28" s="18">
        <f>(Lukumäärä!B28/Lukumäärä!$B28)*100</f>
        <v>100</v>
      </c>
      <c r="C28" s="18">
        <f>(Lukumäärä!C28/Lukumäärä!$B28)*100</f>
        <v>5.5615957179894622</v>
      </c>
      <c r="D28" s="18">
        <f>(Lukumäärä!D28/Lukumäärä!$B28)*100</f>
        <v>3.3453207326252406E-2</v>
      </c>
      <c r="E28" s="18">
        <f>(Lukumäärä!E28/Lukumäärä!$B28)*100</f>
        <v>26.244041147445014</v>
      </c>
      <c r="F28" s="18">
        <f>(Lukumäärä!F28/Lukumäärä!$B28)*100</f>
        <v>0.69415405201973746</v>
      </c>
      <c r="G28" s="18">
        <f>(Lukumäärä!G28/Lukumäärä!$B28)*100</f>
        <v>0.71088065568286363</v>
      </c>
      <c r="H28" s="18">
        <f>(Lukumäärä!H28/Lukumäärä!$B28)*100</f>
        <v>6.322656184661704</v>
      </c>
      <c r="I28" s="18">
        <f>(Lukumäärä!I28/Lukumäärä!$B28)*100</f>
        <v>8.8232834322990712</v>
      </c>
      <c r="J28" s="18">
        <f>(Lukumäärä!J28/Lukumäärä!$B28)*100</f>
        <v>4.2485573304340551</v>
      </c>
      <c r="K28" s="18">
        <f>(Lukumäärä!K28/Lukumäärä!$B28)*100</f>
        <v>3.2784143179727359</v>
      </c>
      <c r="L28" s="18">
        <f>(Lukumäärä!L28/Lukumäärä!$B28)*100</f>
        <v>0.660700844693485</v>
      </c>
      <c r="M28" s="18">
        <f>(Lukumäärä!M28/Lukumäärä!$B28)*100</f>
        <v>0.49343480806222295</v>
      </c>
      <c r="N28" s="18">
        <f>(Lukumäärä!N28/Lukumäärä!$B28)*100</f>
        <v>0.82796688132474694</v>
      </c>
      <c r="O28" s="18">
        <f>(Lukumäärä!O28/Lukumäärä!$B28)*100</f>
        <v>3.5794931839090069</v>
      </c>
      <c r="P28" s="18">
        <f>(Lukumäärä!P28/Lukumäärä!$B28)*100</f>
        <v>6.6571882579242274</v>
      </c>
      <c r="Q28" s="18">
        <f>(Lukumäärä!Q28/Lukumäärä!$B28)*100</f>
        <v>2.6678932842686289</v>
      </c>
      <c r="R28" s="18">
        <f>(Lukumäärä!R28/Lukumäärä!$B28)*100</f>
        <v>5.2605168520531906</v>
      </c>
      <c r="S28" s="18">
        <f>(Lukumäärä!S28/Lukumäärä!$B28)*100</f>
        <v>18.867608932006355</v>
      </c>
      <c r="T28" s="18">
        <f>(Lukumäärä!T28/Lukumäärä!$B28)*100</f>
        <v>1.2963117838922806</v>
      </c>
      <c r="U28" s="18">
        <f>(Lukumäärä!U28/Lukumäärä!$B28)*100</f>
        <v>2.2915447018482897</v>
      </c>
      <c r="V28" s="18">
        <f>(Lukumäärä!V28/Lukumäärä!$B28)*100</f>
        <v>0.58543112820941712</v>
      </c>
      <c r="W28" s="18">
        <f>(Lukumäärä!W28/Lukumäärä!$B28)*100</f>
        <v>0</v>
      </c>
      <c r="X28" s="20">
        <f>(Lukumäärä!X28/Lukumäärä!$B28)*100</f>
        <v>0.89487329597725174</v>
      </c>
    </row>
    <row r="29" spans="1:24" x14ac:dyDescent="0.25">
      <c r="A29" s="14" t="s">
        <v>39</v>
      </c>
      <c r="B29" s="21">
        <f>(Lukumäärä!B29/Lukumäärä!$B29)*100</f>
        <v>100</v>
      </c>
      <c r="C29" s="21">
        <f>(Lukumäärä!C29/Lukumäärä!$B29)*100</f>
        <v>5.2627844508641228</v>
      </c>
      <c r="D29" s="21">
        <f>(Lukumäärä!D29/Lukumäärä!$B29)*100</f>
        <v>0.38112614667274847</v>
      </c>
      <c r="E29" s="21">
        <f>(Lukumäärä!E29/Lukumäärä!$B29)*100</f>
        <v>12.014596320510872</v>
      </c>
      <c r="F29" s="21">
        <f>(Lukumäärä!F29/Lukumäärä!$B29)*100</f>
        <v>0.44093051543256806</v>
      </c>
      <c r="G29" s="21">
        <f>(Lukumäärä!G29/Lukumäärä!$B29)*100</f>
        <v>0.56358015305863862</v>
      </c>
      <c r="H29" s="21">
        <f>(Lukumäärä!H29/Lukumäärä!$B29)*100</f>
        <v>6.7274846687952969</v>
      </c>
      <c r="I29" s="21">
        <f>(Lukumäärä!I29/Lukumäärä!$B29)*100</f>
        <v>9.7156758400486538</v>
      </c>
      <c r="J29" s="21">
        <f>(Lukumäärä!J29/Lukumäärä!$B29)*100</f>
        <v>4.5491865592215301</v>
      </c>
      <c r="K29" s="21">
        <f>(Lukumäärä!K29/Lukumäärä!$B29)*100</f>
        <v>3.1594952105823326</v>
      </c>
      <c r="L29" s="21">
        <f>(Lukumäärä!L29/Lukumäärä!$B29)*100</f>
        <v>2.4094065176625614</v>
      </c>
      <c r="M29" s="21">
        <f>(Lukumäärä!M29/Lukumäärä!$B29)*100</f>
        <v>1.4657138512999848</v>
      </c>
      <c r="N29" s="21">
        <f>(Lukumäärä!N29/Lukumäärä!$B29)*100</f>
        <v>0.89301099792205152</v>
      </c>
      <c r="O29" s="21">
        <f>(Lukumäärä!O29/Lukumäärä!$B29)*100</f>
        <v>4.9029446049363949</v>
      </c>
      <c r="P29" s="21">
        <f>(Lukumäärä!P29/Lukumäärä!$B29)*100</f>
        <v>7.6549592012569061</v>
      </c>
      <c r="Q29" s="21">
        <f>(Lukumäärä!Q29/Lukumäärä!$B29)*100</f>
        <v>4.5228320916324565</v>
      </c>
      <c r="R29" s="21">
        <f>(Lukumäärä!R29/Lukumäärä!$B29)*100</f>
        <v>7.6732046018954945</v>
      </c>
      <c r="S29" s="21">
        <f>(Lukumäärä!S29/Lukumäärä!$B29)*100</f>
        <v>22.086057473012012</v>
      </c>
      <c r="T29" s="21">
        <f>(Lukumäärä!T29/Lukumäärä!$B29)*100</f>
        <v>1.5376818204855303</v>
      </c>
      <c r="U29" s="21">
        <f>(Lukumäärä!U29/Lukumäärä!$B29)*100</f>
        <v>2.525974355075769</v>
      </c>
      <c r="V29" s="21">
        <f>(Lukumäärä!V29/Lukumäärä!$B29)*100</f>
        <v>0.42673964826922106</v>
      </c>
      <c r="W29" s="21">
        <f>(Lukumäärä!W29/Lukumäärä!$B29)*100</f>
        <v>0</v>
      </c>
      <c r="X29" s="22">
        <f>(Lukumäärä!X29/Lukumäärä!$B29)*100</f>
        <v>1.0866149713648572</v>
      </c>
    </row>
    <row r="30" spans="1:24" x14ac:dyDescent="0.25">
      <c r="A30" s="23" t="s">
        <v>40</v>
      </c>
      <c r="B30" s="24">
        <f>(Lukumäärä!B30/Lukumäärä!$B30)*100</f>
        <v>100</v>
      </c>
      <c r="C30" s="24">
        <f>(Lukumäärä!C30/Lukumäärä!$B30)*100</f>
        <v>2.435875426342319</v>
      </c>
      <c r="D30" s="24">
        <f>(Lukumäärä!D30/Lukumäärä!$B30)*100</f>
        <v>0.26015930569028678</v>
      </c>
      <c r="E30" s="24">
        <f>(Lukumäärä!E30/Lukumäärä!$B30)*100</f>
        <v>12.362510419402945</v>
      </c>
      <c r="F30" s="24">
        <f>(Lukumäärä!F30/Lukumäärä!$B30)*100</f>
        <v>0.54178826945868752</v>
      </c>
      <c r="G30" s="24">
        <f>(Lukumäärä!G30/Lukumäärä!$B30)*100</f>
        <v>0.52892302155446114</v>
      </c>
      <c r="H30" s="24">
        <f>(Lukumäärä!H30/Lukumäärä!$B30)*100</f>
        <v>6.587792906739363</v>
      </c>
      <c r="I30" s="24">
        <f>(Lukumäärä!I30/Lukumäärä!$B30)*100</f>
        <v>10.575771552909883</v>
      </c>
      <c r="J30" s="24">
        <f>(Lukumäärä!J30/Lukumäärä!$B30)*100</f>
        <v>5.0332490128714529</v>
      </c>
      <c r="K30" s="24">
        <f>(Lukumäärä!K30/Lukumäärä!$B30)*100</f>
        <v>3.6467393215339845</v>
      </c>
      <c r="L30" s="24">
        <f>(Lukumäärä!L30/Lukumäärä!$B30)*100</f>
        <v>4.8107340016919249</v>
      </c>
      <c r="M30" s="24">
        <f>(Lukumäärä!M30/Lukumäärä!$B30)*100</f>
        <v>1.9921277920380249</v>
      </c>
      <c r="N30" s="24">
        <f>(Lukumäärä!N30/Lukumäärä!$B30)*100</f>
        <v>1.0454772034839588</v>
      </c>
      <c r="O30" s="24">
        <f>(Lukumäärä!O30/Lukumäärä!$B30)*100</f>
        <v>6.2850665911022947</v>
      </c>
      <c r="P30" s="24">
        <f>(Lukumäärä!P30/Lukumäärä!$B30)*100</f>
        <v>7.5458195183598669</v>
      </c>
      <c r="Q30" s="24">
        <f>(Lukumäärä!Q30/Lukumäärä!$B30)*100</f>
        <v>4.826577699271728</v>
      </c>
      <c r="R30" s="24">
        <f>(Lukumäärä!R30/Lukumäärä!$B30)*100</f>
        <v>7.3009661346135148</v>
      </c>
      <c r="S30" s="24">
        <f>(Lukumäärä!S30/Lukumäärä!$B30)*100</f>
        <v>18.123659439100013</v>
      </c>
      <c r="T30" s="24">
        <f>(Lukumäärä!T30/Lukumäärä!$B30)*100</f>
        <v>1.9265605318187364</v>
      </c>
      <c r="U30" s="24">
        <f>(Lukumäärä!U30/Lukumäärä!$B30)*100</f>
        <v>2.6353901872493397</v>
      </c>
      <c r="V30" s="24">
        <f>(Lukumäärä!V30/Lukumäärä!$B30)*100</f>
        <v>0.24985883389558464</v>
      </c>
      <c r="W30" s="24">
        <f>(Lukumäärä!W30/Lukumäärä!$B30)*100</f>
        <v>1.989769852711527E-2</v>
      </c>
      <c r="X30" s="25">
        <f>(Lukumäärä!X30/Lukumäärä!$B30)*100</f>
        <v>1.2650551323445156</v>
      </c>
    </row>
  </sheetData>
  <printOptions gridLines="1"/>
  <pageMargins left="0" right="0" top="0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Lukumäärä</vt:lpstr>
      <vt:lpstr>%-osuus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2024-12-17T12:01:02Z</dcterms:created>
  <dcterms:modified xsi:type="dcterms:W3CDTF">2024-12-17T12:01:03Z</dcterms:modified>
</cp:coreProperties>
</file>