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1" documentId="8_{8972FEF2-91AE-4D42-92C2-C2876A64A177}" xr6:coauthVersionLast="47" xr6:coauthVersionMax="47" xr10:uidLastSave="{ECD96129-C8E9-442B-AD13-0C9B8F5C3C92}"/>
  <bookViews>
    <workbookView xWindow="28680" yWindow="-120" windowWidth="29040" windowHeight="15840" xr2:uid="{00000000-000D-0000-FFFF-FFFF00000000}"/>
  </bookViews>
  <sheets>
    <sheet name="Lukumäärä" sheetId="2" r:id="rId1"/>
    <sheet name="%-osuu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B5" i="3"/>
</calcChain>
</file>

<file path=xl/sharedStrings.xml><?xml version="1.0" encoding="utf-8"?>
<sst xmlns="http://schemas.openxmlformats.org/spreadsheetml/2006/main" count="104" uniqueCount="52">
  <si>
    <t>A Maatalous, metsätalous ja kalatalous</t>
  </si>
  <si>
    <t>B Kaivostoiminta ja louhinta</t>
  </si>
  <si>
    <t>C Teollisuus</t>
  </si>
  <si>
    <t>F Rakentaminen</t>
  </si>
  <si>
    <t>H Kuljetus ja varastointi</t>
  </si>
  <si>
    <t>I Majoitus- ja ravitsemistoiminta</t>
  </si>
  <si>
    <t>J Informaatio ja viestintä</t>
  </si>
  <si>
    <t>K Rahoitus- ja vakuutustoiminta</t>
  </si>
  <si>
    <t>L Kiinteistöalan toiminta</t>
  </si>
  <si>
    <t>N Hallinto- ja tukipalvelutoiminta</t>
  </si>
  <si>
    <t>P Koulutus</t>
  </si>
  <si>
    <t>Q Terveys- ja sosiaalipalvelut</t>
  </si>
  <si>
    <t>R Taiteet, viihde ja virkistys</t>
  </si>
  <si>
    <t>S Muu palvelutoiminta</t>
  </si>
  <si>
    <t>Tuntematon</t>
  </si>
  <si>
    <t>Kuopio</t>
  </si>
  <si>
    <t>Siilinjärvi</t>
  </si>
  <si>
    <t>Iisalmi</t>
  </si>
  <si>
    <t>Kiuruvesi</t>
  </si>
  <si>
    <t>Keitele</t>
  </si>
  <si>
    <t>Lapinlahti</t>
  </si>
  <si>
    <t>Pielavesi</t>
  </si>
  <si>
    <t>Sonkajärvi</t>
  </si>
  <si>
    <t>Vieremä</t>
  </si>
  <si>
    <t>Suonenjoki</t>
  </si>
  <si>
    <t>Rautalampi</t>
  </si>
  <si>
    <t>Tervo</t>
  </si>
  <si>
    <t>Vesanto</t>
  </si>
  <si>
    <t>Kaavi</t>
  </si>
  <si>
    <t>Rautavaara</t>
  </si>
  <si>
    <t>Tuusniemi</t>
  </si>
  <si>
    <t>Varkaus</t>
  </si>
  <si>
    <t>Joroinen</t>
  </si>
  <si>
    <t>Leppävirta</t>
  </si>
  <si>
    <t>Kuopion seutukunta</t>
  </si>
  <si>
    <t>Ylä-Savon seutukunta</t>
  </si>
  <si>
    <t>Sisä-Savon seutukunta</t>
  </si>
  <si>
    <t>Koillis-Savon seutukunta</t>
  </si>
  <si>
    <t>Varkauden seutukunta</t>
  </si>
  <si>
    <t>Pohjois-Savo</t>
  </si>
  <si>
    <t>Koko maa</t>
  </si>
  <si>
    <t>Lähde: Tilastokeskus</t>
  </si>
  <si>
    <t>Kunta</t>
  </si>
  <si>
    <t>D Sähkö-, kaasu- ja lämpöhuolto, 
jäähdytysliiketoiminta</t>
  </si>
  <si>
    <t>E Vesihuolto, viemäri- ja jätevesihuolto, 
jätehuolto ja muu ympäristön puhtaanapito</t>
  </si>
  <si>
    <t>G Tukku- ja vähittäiskauppa; moottori-
ajoneuvojen ja moottoripyörien korjaus</t>
  </si>
  <si>
    <t>M Ammatillinen, tieteellinen 
ja tekninen toiminta</t>
  </si>
  <si>
    <t>O Julkinen hallinto ja maanpuolustus; 
pakollinen sosiaalivakuutus</t>
  </si>
  <si>
    <t>U Kansainvälisten organisaatioiden 
ja toimielinten toiminta</t>
  </si>
  <si>
    <t>T Kotitalouksien toiminta työnantajina; 
kotital. eriyttämätön toiminta tavaroiden 
ja palvelujen tuottamiseksi omaan käyttöön</t>
  </si>
  <si>
    <t>Toimialat yhteensä</t>
  </si>
  <si>
    <t>Alueella työssäkäyvät (työpaikat) Pohjois-Savossa kunnittain ja toimialoittain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</si>
</sst>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28">
    <xf numFmtId="0" fontId="0" fillId="0" borderId="0" xfId="0"/>
    <xf numFmtId="3" fontId="0" fillId="0" borderId="0" xfId="0" applyNumberFormat="1" applyBorder="1"/>
    <xf numFmtId="3" fontId="0" fillId="0" borderId="2" xfId="0" applyNumberFormat="1" applyBorder="1"/>
    <xf numFmtId="0" fontId="0" fillId="0" borderId="6" xfId="0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0" fillId="3" borderId="5" xfId="0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3" borderId="1" xfId="0" applyFill="1" applyBorder="1" applyAlignment="1">
      <alignment textRotation="90" wrapText="1"/>
    </xf>
    <xf numFmtId="0" fontId="2" fillId="0" borderId="6" xfId="0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4" borderId="6" xfId="0" applyFont="1" applyFill="1" applyBorder="1"/>
    <xf numFmtId="3" fontId="2" fillId="4" borderId="0" xfId="0" applyNumberFormat="1" applyFont="1" applyFill="1" applyBorder="1"/>
    <xf numFmtId="3" fontId="2" fillId="4" borderId="2" xfId="0" applyNumberFormat="1" applyFont="1" applyFill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0" fillId="0" borderId="2" xfId="0" applyNumberFormat="1" applyBorder="1"/>
    <xf numFmtId="164" fontId="2" fillId="0" borderId="2" xfId="0" applyNumberFormat="1" applyFont="1" applyBorder="1"/>
    <xf numFmtId="164" fontId="2" fillId="4" borderId="0" xfId="0" applyNumberFormat="1" applyFont="1" applyFill="1" applyBorder="1"/>
    <xf numFmtId="164" fontId="2" fillId="4" borderId="2" xfId="0" applyNumberFormat="1" applyFont="1" applyFill="1" applyBorder="1"/>
    <xf numFmtId="0" fontId="3" fillId="0" borderId="7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27.42578125" style="4" customWidth="1"/>
    <col min="2" max="24" width="9.140625" style="4" customWidth="1"/>
    <col min="25" max="16384" width="9.140625" style="4"/>
  </cols>
  <sheetData>
    <row r="1" spans="1:24" ht="18.75" x14ac:dyDescent="0.3">
      <c r="A1" s="5" t="s">
        <v>51</v>
      </c>
    </row>
    <row r="2" spans="1:24" x14ac:dyDescent="0.25">
      <c r="A2" s="4" t="s">
        <v>41</v>
      </c>
    </row>
    <row r="3" spans="1:24" x14ac:dyDescent="0.25">
      <c r="B3" s="6"/>
    </row>
    <row r="4" spans="1:24" ht="212.25" x14ac:dyDescent="0.25">
      <c r="A4" s="7" t="s">
        <v>42</v>
      </c>
      <c r="B4" s="8" t="s">
        <v>50</v>
      </c>
      <c r="C4" s="9" t="s">
        <v>0</v>
      </c>
      <c r="D4" s="9" t="s">
        <v>1</v>
      </c>
      <c r="E4" s="9" t="s">
        <v>2</v>
      </c>
      <c r="F4" s="10" t="s">
        <v>43</v>
      </c>
      <c r="G4" s="10" t="s">
        <v>44</v>
      </c>
      <c r="H4" s="9" t="s">
        <v>3</v>
      </c>
      <c r="I4" s="10" t="s">
        <v>45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10" t="s">
        <v>46</v>
      </c>
      <c r="P4" s="9" t="s">
        <v>9</v>
      </c>
      <c r="Q4" s="10" t="s">
        <v>47</v>
      </c>
      <c r="R4" s="9" t="s">
        <v>10</v>
      </c>
      <c r="S4" s="9" t="s">
        <v>11</v>
      </c>
      <c r="T4" s="9" t="s">
        <v>12</v>
      </c>
      <c r="U4" s="9" t="s">
        <v>13</v>
      </c>
      <c r="V4" s="10" t="s">
        <v>49</v>
      </c>
      <c r="W4" s="10" t="s">
        <v>48</v>
      </c>
      <c r="X4" s="9" t="s">
        <v>14</v>
      </c>
    </row>
    <row r="5" spans="1:24" x14ac:dyDescent="0.25">
      <c r="A5" s="3" t="s">
        <v>15</v>
      </c>
      <c r="B5" s="1">
        <v>55401</v>
      </c>
      <c r="C5" s="1">
        <v>1333</v>
      </c>
      <c r="D5" s="1">
        <v>50</v>
      </c>
      <c r="E5" s="1">
        <v>3361</v>
      </c>
      <c r="F5" s="1">
        <v>179</v>
      </c>
      <c r="G5" s="1">
        <v>314</v>
      </c>
      <c r="H5" s="1">
        <v>4436</v>
      </c>
      <c r="I5" s="1">
        <v>5779</v>
      </c>
      <c r="J5" s="1">
        <v>2425</v>
      </c>
      <c r="K5" s="1">
        <v>1783</v>
      </c>
      <c r="L5" s="1">
        <v>1979</v>
      </c>
      <c r="M5" s="1">
        <v>1048</v>
      </c>
      <c r="N5" s="1">
        <v>602</v>
      </c>
      <c r="O5" s="1">
        <v>3891</v>
      </c>
      <c r="P5" s="1">
        <v>5120</v>
      </c>
      <c r="Q5" s="1">
        <v>2479</v>
      </c>
      <c r="R5" s="1">
        <v>4637</v>
      </c>
      <c r="S5" s="1">
        <v>12953</v>
      </c>
      <c r="T5" s="1">
        <v>1019</v>
      </c>
      <c r="U5" s="1">
        <v>1243</v>
      </c>
      <c r="V5" s="1">
        <v>200</v>
      </c>
      <c r="W5" s="1">
        <v>0</v>
      </c>
      <c r="X5" s="2">
        <v>570</v>
      </c>
    </row>
    <row r="6" spans="1:24" x14ac:dyDescent="0.25">
      <c r="A6" s="3" t="s">
        <v>16</v>
      </c>
      <c r="B6" s="1">
        <v>7227</v>
      </c>
      <c r="C6" s="1">
        <v>257</v>
      </c>
      <c r="D6" s="1">
        <v>174</v>
      </c>
      <c r="E6" s="1">
        <v>1129</v>
      </c>
      <c r="F6" s="1">
        <v>120</v>
      </c>
      <c r="G6" s="1">
        <v>16</v>
      </c>
      <c r="H6" s="1">
        <v>760</v>
      </c>
      <c r="I6" s="1">
        <v>652</v>
      </c>
      <c r="J6" s="1">
        <v>294</v>
      </c>
      <c r="K6" s="1">
        <v>253</v>
      </c>
      <c r="L6" s="1">
        <v>33</v>
      </c>
      <c r="M6" s="1">
        <v>38</v>
      </c>
      <c r="N6" s="1">
        <v>81</v>
      </c>
      <c r="O6" s="1">
        <v>171</v>
      </c>
      <c r="P6" s="1">
        <v>339</v>
      </c>
      <c r="Q6" s="1">
        <v>704</v>
      </c>
      <c r="R6" s="1">
        <v>512</v>
      </c>
      <c r="S6" s="1">
        <v>1197</v>
      </c>
      <c r="T6" s="1">
        <v>117</v>
      </c>
      <c r="U6" s="1">
        <v>246</v>
      </c>
      <c r="V6" s="1">
        <v>50</v>
      </c>
      <c r="W6" s="1">
        <v>0</v>
      </c>
      <c r="X6" s="2">
        <v>84</v>
      </c>
    </row>
    <row r="7" spans="1:24" x14ac:dyDescent="0.25">
      <c r="A7" s="11" t="s">
        <v>34</v>
      </c>
      <c r="B7" s="12">
        <v>62628</v>
      </c>
      <c r="C7" s="12">
        <v>1590</v>
      </c>
      <c r="D7" s="12">
        <v>224</v>
      </c>
      <c r="E7" s="12">
        <v>4490</v>
      </c>
      <c r="F7" s="12">
        <v>299</v>
      </c>
      <c r="G7" s="12">
        <v>330</v>
      </c>
      <c r="H7" s="12">
        <v>5196</v>
      </c>
      <c r="I7" s="12">
        <v>6431</v>
      </c>
      <c r="J7" s="12">
        <v>2719</v>
      </c>
      <c r="K7" s="12">
        <v>2036</v>
      </c>
      <c r="L7" s="12">
        <v>2012</v>
      </c>
      <c r="M7" s="12">
        <v>1086</v>
      </c>
      <c r="N7" s="12">
        <v>683</v>
      </c>
      <c r="O7" s="12">
        <v>4062</v>
      </c>
      <c r="P7" s="12">
        <v>5459</v>
      </c>
      <c r="Q7" s="12">
        <v>3183</v>
      </c>
      <c r="R7" s="12">
        <v>5149</v>
      </c>
      <c r="S7" s="12">
        <v>14150</v>
      </c>
      <c r="T7" s="12">
        <v>1136</v>
      </c>
      <c r="U7" s="12">
        <v>1489</v>
      </c>
      <c r="V7" s="12">
        <v>250</v>
      </c>
      <c r="W7" s="12">
        <v>0</v>
      </c>
      <c r="X7" s="13">
        <v>654</v>
      </c>
    </row>
    <row r="8" spans="1:24" x14ac:dyDescent="0.25">
      <c r="A8" s="3" t="s">
        <v>17</v>
      </c>
      <c r="B8" s="1">
        <v>8931</v>
      </c>
      <c r="C8" s="1">
        <v>316</v>
      </c>
      <c r="D8" s="1">
        <v>12</v>
      </c>
      <c r="E8" s="1">
        <v>1871</v>
      </c>
      <c r="F8" s="1">
        <v>17</v>
      </c>
      <c r="G8" s="1">
        <v>65</v>
      </c>
      <c r="H8" s="1">
        <v>538</v>
      </c>
      <c r="I8" s="1">
        <v>1060</v>
      </c>
      <c r="J8" s="1">
        <v>590</v>
      </c>
      <c r="K8" s="1">
        <v>283</v>
      </c>
      <c r="L8" s="1">
        <v>103</v>
      </c>
      <c r="M8" s="1">
        <v>181</v>
      </c>
      <c r="N8" s="1">
        <v>79</v>
      </c>
      <c r="O8" s="1">
        <v>212</v>
      </c>
      <c r="P8" s="1">
        <v>517</v>
      </c>
      <c r="Q8" s="1">
        <v>321</v>
      </c>
      <c r="R8" s="1">
        <v>647</v>
      </c>
      <c r="S8" s="1">
        <v>1669</v>
      </c>
      <c r="T8" s="1">
        <v>103</v>
      </c>
      <c r="U8" s="1">
        <v>245</v>
      </c>
      <c r="V8" s="1">
        <v>27</v>
      </c>
      <c r="W8" s="1">
        <v>0</v>
      </c>
      <c r="X8" s="2">
        <v>75</v>
      </c>
    </row>
    <row r="9" spans="1:24" x14ac:dyDescent="0.25">
      <c r="A9" s="3" t="s">
        <v>18</v>
      </c>
      <c r="B9" s="1">
        <v>2280</v>
      </c>
      <c r="C9" s="1">
        <v>536</v>
      </c>
      <c r="D9" s="1">
        <v>17</v>
      </c>
      <c r="E9" s="1">
        <v>152</v>
      </c>
      <c r="F9" s="1">
        <v>2</v>
      </c>
      <c r="G9" s="1">
        <v>10</v>
      </c>
      <c r="H9" s="1">
        <v>162</v>
      </c>
      <c r="I9" s="1">
        <v>182</v>
      </c>
      <c r="J9" s="1">
        <v>88</v>
      </c>
      <c r="K9" s="1">
        <v>62</v>
      </c>
      <c r="L9" s="1">
        <v>9</v>
      </c>
      <c r="M9" s="1">
        <v>13</v>
      </c>
      <c r="N9" s="1">
        <v>13</v>
      </c>
      <c r="O9" s="1">
        <v>63</v>
      </c>
      <c r="P9" s="1">
        <v>101</v>
      </c>
      <c r="Q9" s="1">
        <v>55</v>
      </c>
      <c r="R9" s="1">
        <v>151</v>
      </c>
      <c r="S9" s="1">
        <v>498</v>
      </c>
      <c r="T9" s="1">
        <v>38</v>
      </c>
      <c r="U9" s="1">
        <v>72</v>
      </c>
      <c r="V9" s="1">
        <v>14</v>
      </c>
      <c r="W9" s="1">
        <v>0</v>
      </c>
      <c r="X9" s="2">
        <v>42</v>
      </c>
    </row>
    <row r="10" spans="1:24" x14ac:dyDescent="0.25">
      <c r="A10" s="3" t="s">
        <v>19</v>
      </c>
      <c r="B10" s="1">
        <v>938</v>
      </c>
      <c r="C10" s="1">
        <v>116</v>
      </c>
      <c r="D10" s="1">
        <v>0</v>
      </c>
      <c r="E10" s="1">
        <v>347</v>
      </c>
      <c r="F10" s="1">
        <v>0</v>
      </c>
      <c r="G10" s="1">
        <v>0</v>
      </c>
      <c r="H10" s="1">
        <v>13</v>
      </c>
      <c r="I10" s="1">
        <v>38</v>
      </c>
      <c r="J10" s="1">
        <v>78</v>
      </c>
      <c r="K10" s="1">
        <v>19</v>
      </c>
      <c r="L10" s="1">
        <v>0</v>
      </c>
      <c r="M10" s="1">
        <v>7</v>
      </c>
      <c r="N10" s="1">
        <v>16</v>
      </c>
      <c r="O10" s="1">
        <v>5</v>
      </c>
      <c r="P10" s="1">
        <v>37</v>
      </c>
      <c r="Q10" s="1">
        <v>19</v>
      </c>
      <c r="R10" s="1">
        <v>33</v>
      </c>
      <c r="S10" s="1">
        <v>174</v>
      </c>
      <c r="T10" s="1">
        <v>4</v>
      </c>
      <c r="U10" s="1">
        <v>20</v>
      </c>
      <c r="V10" s="1">
        <v>4</v>
      </c>
      <c r="W10" s="1">
        <v>0</v>
      </c>
      <c r="X10" s="2">
        <v>8</v>
      </c>
    </row>
    <row r="11" spans="1:24" x14ac:dyDescent="0.25">
      <c r="A11" s="3" t="s">
        <v>20</v>
      </c>
      <c r="B11" s="1">
        <v>2763</v>
      </c>
      <c r="C11" s="1">
        <v>457</v>
      </c>
      <c r="D11" s="1">
        <v>33</v>
      </c>
      <c r="E11" s="1">
        <v>540</v>
      </c>
      <c r="F11" s="1">
        <v>6</v>
      </c>
      <c r="G11" s="1">
        <v>12</v>
      </c>
      <c r="H11" s="1">
        <v>115</v>
      </c>
      <c r="I11" s="1">
        <v>176</v>
      </c>
      <c r="J11" s="1">
        <v>101</v>
      </c>
      <c r="K11" s="1">
        <v>67</v>
      </c>
      <c r="L11" s="1">
        <v>17</v>
      </c>
      <c r="M11" s="1">
        <v>13</v>
      </c>
      <c r="N11" s="1">
        <v>12</v>
      </c>
      <c r="O11" s="1">
        <v>38</v>
      </c>
      <c r="P11" s="1">
        <v>138</v>
      </c>
      <c r="Q11" s="1">
        <v>53</v>
      </c>
      <c r="R11" s="1">
        <v>203</v>
      </c>
      <c r="S11" s="1">
        <v>629</v>
      </c>
      <c r="T11" s="1">
        <v>14</v>
      </c>
      <c r="U11" s="1">
        <v>86</v>
      </c>
      <c r="V11" s="1">
        <v>15</v>
      </c>
      <c r="W11" s="1">
        <v>0</v>
      </c>
      <c r="X11" s="2">
        <v>38</v>
      </c>
    </row>
    <row r="12" spans="1:24" x14ac:dyDescent="0.25">
      <c r="A12" s="3" t="s">
        <v>21</v>
      </c>
      <c r="B12" s="1">
        <v>1146</v>
      </c>
      <c r="C12" s="1">
        <v>261</v>
      </c>
      <c r="D12" s="1">
        <v>0</v>
      </c>
      <c r="E12" s="1">
        <v>66</v>
      </c>
      <c r="F12" s="1">
        <v>0</v>
      </c>
      <c r="G12" s="1">
        <v>6</v>
      </c>
      <c r="H12" s="1">
        <v>46</v>
      </c>
      <c r="I12" s="1">
        <v>85</v>
      </c>
      <c r="J12" s="1">
        <v>44</v>
      </c>
      <c r="K12" s="1">
        <v>26</v>
      </c>
      <c r="L12" s="1">
        <v>3</v>
      </c>
      <c r="M12" s="1">
        <v>10</v>
      </c>
      <c r="N12" s="1">
        <v>25</v>
      </c>
      <c r="O12" s="1">
        <v>21</v>
      </c>
      <c r="P12" s="1">
        <v>41</v>
      </c>
      <c r="Q12" s="1">
        <v>72</v>
      </c>
      <c r="R12" s="1">
        <v>70</v>
      </c>
      <c r="S12" s="1">
        <v>298</v>
      </c>
      <c r="T12" s="1">
        <v>14</v>
      </c>
      <c r="U12" s="1">
        <v>26</v>
      </c>
      <c r="V12" s="1">
        <v>8</v>
      </c>
      <c r="W12" s="1">
        <v>0</v>
      </c>
      <c r="X12" s="2">
        <v>24</v>
      </c>
    </row>
    <row r="13" spans="1:24" x14ac:dyDescent="0.25">
      <c r="A13" s="3" t="s">
        <v>22</v>
      </c>
      <c r="B13" s="1">
        <v>1084</v>
      </c>
      <c r="C13" s="1">
        <v>218</v>
      </c>
      <c r="D13" s="1">
        <v>8</v>
      </c>
      <c r="E13" s="1">
        <v>20</v>
      </c>
      <c r="F13" s="1">
        <v>0</v>
      </c>
      <c r="G13" s="1">
        <v>18</v>
      </c>
      <c r="H13" s="1">
        <v>121</v>
      </c>
      <c r="I13" s="1">
        <v>55</v>
      </c>
      <c r="J13" s="1">
        <v>56</v>
      </c>
      <c r="K13" s="1">
        <v>24</v>
      </c>
      <c r="L13" s="1">
        <v>2</v>
      </c>
      <c r="M13" s="1">
        <v>2</v>
      </c>
      <c r="N13" s="1">
        <v>6</v>
      </c>
      <c r="O13" s="1">
        <v>22</v>
      </c>
      <c r="P13" s="1">
        <v>42</v>
      </c>
      <c r="Q13" s="1">
        <v>148</v>
      </c>
      <c r="R13" s="1">
        <v>65</v>
      </c>
      <c r="S13" s="1">
        <v>214</v>
      </c>
      <c r="T13" s="1">
        <v>11</v>
      </c>
      <c r="U13" s="1">
        <v>31</v>
      </c>
      <c r="V13" s="1">
        <v>5</v>
      </c>
      <c r="W13" s="1">
        <v>0</v>
      </c>
      <c r="X13" s="2">
        <v>16</v>
      </c>
    </row>
    <row r="14" spans="1:24" x14ac:dyDescent="0.25">
      <c r="A14" s="3" t="s">
        <v>23</v>
      </c>
      <c r="B14" s="1">
        <v>2018</v>
      </c>
      <c r="C14" s="1">
        <v>337</v>
      </c>
      <c r="D14" s="1">
        <v>39</v>
      </c>
      <c r="E14" s="1">
        <v>1020</v>
      </c>
      <c r="F14" s="1">
        <v>4</v>
      </c>
      <c r="G14" s="1">
        <v>1</v>
      </c>
      <c r="H14" s="1">
        <v>64</v>
      </c>
      <c r="I14" s="1">
        <v>112</v>
      </c>
      <c r="J14" s="1">
        <v>41</v>
      </c>
      <c r="K14" s="1">
        <v>24</v>
      </c>
      <c r="L14" s="1">
        <v>1</v>
      </c>
      <c r="M14" s="1">
        <v>7</v>
      </c>
      <c r="N14" s="1">
        <v>3</v>
      </c>
      <c r="O14" s="1">
        <v>14</v>
      </c>
      <c r="P14" s="1">
        <v>50</v>
      </c>
      <c r="Q14" s="1">
        <v>39</v>
      </c>
      <c r="R14" s="1">
        <v>57</v>
      </c>
      <c r="S14" s="1">
        <v>162</v>
      </c>
      <c r="T14" s="1">
        <v>4</v>
      </c>
      <c r="U14" s="1">
        <v>18</v>
      </c>
      <c r="V14" s="1">
        <v>4</v>
      </c>
      <c r="W14" s="1">
        <v>0</v>
      </c>
      <c r="X14" s="2">
        <v>17</v>
      </c>
    </row>
    <row r="15" spans="1:24" x14ac:dyDescent="0.25">
      <c r="A15" s="11" t="s">
        <v>35</v>
      </c>
      <c r="B15" s="12">
        <v>19160</v>
      </c>
      <c r="C15" s="12">
        <v>2241</v>
      </c>
      <c r="D15" s="12">
        <v>109</v>
      </c>
      <c r="E15" s="12">
        <v>4016</v>
      </c>
      <c r="F15" s="12">
        <v>29</v>
      </c>
      <c r="G15" s="12">
        <v>112</v>
      </c>
      <c r="H15" s="12">
        <v>1059</v>
      </c>
      <c r="I15" s="12">
        <v>1708</v>
      </c>
      <c r="J15" s="12">
        <v>998</v>
      </c>
      <c r="K15" s="12">
        <v>505</v>
      </c>
      <c r="L15" s="12">
        <v>135</v>
      </c>
      <c r="M15" s="12">
        <v>233</v>
      </c>
      <c r="N15" s="12">
        <v>154</v>
      </c>
      <c r="O15" s="12">
        <v>375</v>
      </c>
      <c r="P15" s="12">
        <v>926</v>
      </c>
      <c r="Q15" s="12">
        <v>707</v>
      </c>
      <c r="R15" s="12">
        <v>1226</v>
      </c>
      <c r="S15" s="12">
        <v>3644</v>
      </c>
      <c r="T15" s="12">
        <v>188</v>
      </c>
      <c r="U15" s="12">
        <v>498</v>
      </c>
      <c r="V15" s="12">
        <v>77</v>
      </c>
      <c r="W15" s="12">
        <v>0</v>
      </c>
      <c r="X15" s="13">
        <v>220</v>
      </c>
    </row>
    <row r="16" spans="1:24" x14ac:dyDescent="0.25">
      <c r="A16" s="3" t="s">
        <v>24</v>
      </c>
      <c r="B16" s="1">
        <v>2360</v>
      </c>
      <c r="C16" s="1">
        <v>170</v>
      </c>
      <c r="D16" s="1">
        <v>1</v>
      </c>
      <c r="E16" s="1">
        <v>484</v>
      </c>
      <c r="F16" s="1">
        <v>3</v>
      </c>
      <c r="G16" s="1">
        <v>16</v>
      </c>
      <c r="H16" s="1">
        <v>173</v>
      </c>
      <c r="I16" s="1">
        <v>209</v>
      </c>
      <c r="J16" s="1">
        <v>88</v>
      </c>
      <c r="K16" s="1">
        <v>60</v>
      </c>
      <c r="L16" s="1">
        <v>18</v>
      </c>
      <c r="M16" s="1">
        <v>9</v>
      </c>
      <c r="N16" s="1">
        <v>25</v>
      </c>
      <c r="O16" s="1">
        <v>78</v>
      </c>
      <c r="P16" s="1">
        <v>89</v>
      </c>
      <c r="Q16" s="1">
        <v>74</v>
      </c>
      <c r="R16" s="1">
        <v>168</v>
      </c>
      <c r="S16" s="1">
        <v>588</v>
      </c>
      <c r="T16" s="1">
        <v>23</v>
      </c>
      <c r="U16" s="1">
        <v>37</v>
      </c>
      <c r="V16" s="1">
        <v>16</v>
      </c>
      <c r="W16" s="1">
        <v>0</v>
      </c>
      <c r="X16" s="2">
        <v>31</v>
      </c>
    </row>
    <row r="17" spans="1:24" x14ac:dyDescent="0.25">
      <c r="A17" s="3" t="s">
        <v>25</v>
      </c>
      <c r="B17" s="1">
        <v>829</v>
      </c>
      <c r="C17" s="1">
        <v>148</v>
      </c>
      <c r="D17" s="1">
        <v>0</v>
      </c>
      <c r="E17" s="1">
        <v>90</v>
      </c>
      <c r="F17" s="1">
        <v>0</v>
      </c>
      <c r="G17" s="1">
        <v>5</v>
      </c>
      <c r="H17" s="1">
        <v>37</v>
      </c>
      <c r="I17" s="1">
        <v>73</v>
      </c>
      <c r="J17" s="1">
        <v>37</v>
      </c>
      <c r="K17" s="1">
        <v>25</v>
      </c>
      <c r="L17" s="1">
        <v>0</v>
      </c>
      <c r="M17" s="1">
        <v>6</v>
      </c>
      <c r="N17" s="1">
        <v>4</v>
      </c>
      <c r="O17" s="1">
        <v>8</v>
      </c>
      <c r="P17" s="1">
        <v>41</v>
      </c>
      <c r="Q17" s="1">
        <v>23</v>
      </c>
      <c r="R17" s="1">
        <v>51</v>
      </c>
      <c r="S17" s="1">
        <v>214</v>
      </c>
      <c r="T17" s="1">
        <v>13</v>
      </c>
      <c r="U17" s="1">
        <v>28</v>
      </c>
      <c r="V17" s="1">
        <v>8</v>
      </c>
      <c r="W17" s="1">
        <v>0</v>
      </c>
      <c r="X17" s="2">
        <v>18</v>
      </c>
    </row>
    <row r="18" spans="1:24" x14ac:dyDescent="0.25">
      <c r="A18" s="3" t="s">
        <v>26</v>
      </c>
      <c r="B18" s="1">
        <v>347</v>
      </c>
      <c r="C18" s="1">
        <v>64</v>
      </c>
      <c r="D18" s="1">
        <v>3</v>
      </c>
      <c r="E18" s="1">
        <v>9</v>
      </c>
      <c r="F18" s="1">
        <v>1</v>
      </c>
      <c r="G18" s="1">
        <v>0</v>
      </c>
      <c r="H18" s="1">
        <v>9</v>
      </c>
      <c r="I18" s="1">
        <v>18</v>
      </c>
      <c r="J18" s="1">
        <v>28</v>
      </c>
      <c r="K18" s="1">
        <v>8</v>
      </c>
      <c r="L18" s="1">
        <v>4</v>
      </c>
      <c r="M18" s="1">
        <v>6</v>
      </c>
      <c r="N18" s="1">
        <v>4</v>
      </c>
      <c r="O18" s="1">
        <v>5</v>
      </c>
      <c r="P18" s="1">
        <v>19</v>
      </c>
      <c r="Q18" s="1">
        <v>21</v>
      </c>
      <c r="R18" s="1">
        <v>18</v>
      </c>
      <c r="S18" s="1">
        <v>117</v>
      </c>
      <c r="T18" s="1">
        <v>3</v>
      </c>
      <c r="U18" s="1">
        <v>4</v>
      </c>
      <c r="V18" s="1">
        <v>2</v>
      </c>
      <c r="W18" s="1">
        <v>0</v>
      </c>
      <c r="X18" s="2">
        <v>4</v>
      </c>
    </row>
    <row r="19" spans="1:24" x14ac:dyDescent="0.25">
      <c r="A19" s="3" t="s">
        <v>27</v>
      </c>
      <c r="B19" s="1">
        <v>504</v>
      </c>
      <c r="C19" s="1">
        <v>102</v>
      </c>
      <c r="D19" s="1">
        <v>0</v>
      </c>
      <c r="E19" s="1">
        <v>3</v>
      </c>
      <c r="F19" s="1">
        <v>0</v>
      </c>
      <c r="G19" s="1">
        <v>3</v>
      </c>
      <c r="H19" s="1">
        <v>23</v>
      </c>
      <c r="I19" s="1">
        <v>62</v>
      </c>
      <c r="J19" s="1">
        <v>14</v>
      </c>
      <c r="K19" s="1">
        <v>16</v>
      </c>
      <c r="L19" s="1">
        <v>1</v>
      </c>
      <c r="M19" s="1">
        <v>9</v>
      </c>
      <c r="N19" s="1">
        <v>1</v>
      </c>
      <c r="O19" s="1">
        <v>8</v>
      </c>
      <c r="P19" s="1">
        <v>36</v>
      </c>
      <c r="Q19" s="1">
        <v>18</v>
      </c>
      <c r="R19" s="1">
        <v>27</v>
      </c>
      <c r="S19" s="1">
        <v>152</v>
      </c>
      <c r="T19" s="1">
        <v>3</v>
      </c>
      <c r="U19" s="1">
        <v>14</v>
      </c>
      <c r="V19" s="1">
        <v>1</v>
      </c>
      <c r="W19" s="1">
        <v>0</v>
      </c>
      <c r="X19" s="2">
        <v>11</v>
      </c>
    </row>
    <row r="20" spans="1:24" x14ac:dyDescent="0.25">
      <c r="A20" s="11" t="s">
        <v>36</v>
      </c>
      <c r="B20" s="12">
        <v>4040</v>
      </c>
      <c r="C20" s="12">
        <v>484</v>
      </c>
      <c r="D20" s="12">
        <v>4</v>
      </c>
      <c r="E20" s="12">
        <v>586</v>
      </c>
      <c r="F20" s="12">
        <v>4</v>
      </c>
      <c r="G20" s="12">
        <v>24</v>
      </c>
      <c r="H20" s="12">
        <v>242</v>
      </c>
      <c r="I20" s="12">
        <v>362</v>
      </c>
      <c r="J20" s="12">
        <v>167</v>
      </c>
      <c r="K20" s="12">
        <v>109</v>
      </c>
      <c r="L20" s="12">
        <v>23</v>
      </c>
      <c r="M20" s="12">
        <v>30</v>
      </c>
      <c r="N20" s="12">
        <v>34</v>
      </c>
      <c r="O20" s="12">
        <v>99</v>
      </c>
      <c r="P20" s="12">
        <v>185</v>
      </c>
      <c r="Q20" s="12">
        <v>136</v>
      </c>
      <c r="R20" s="12">
        <v>264</v>
      </c>
      <c r="S20" s="12">
        <v>1071</v>
      </c>
      <c r="T20" s="12">
        <v>42</v>
      </c>
      <c r="U20" s="12">
        <v>83</v>
      </c>
      <c r="V20" s="12">
        <v>27</v>
      </c>
      <c r="W20" s="12">
        <v>0</v>
      </c>
      <c r="X20" s="13">
        <v>64</v>
      </c>
    </row>
    <row r="21" spans="1:24" x14ac:dyDescent="0.25">
      <c r="A21" s="3" t="s">
        <v>28</v>
      </c>
      <c r="B21" s="1">
        <v>765</v>
      </c>
      <c r="C21" s="1">
        <v>98</v>
      </c>
      <c r="D21" s="1">
        <v>2</v>
      </c>
      <c r="E21" s="1">
        <v>131</v>
      </c>
      <c r="F21" s="1">
        <v>1</v>
      </c>
      <c r="G21" s="1">
        <v>4</v>
      </c>
      <c r="H21" s="1">
        <v>46</v>
      </c>
      <c r="I21" s="1">
        <v>60</v>
      </c>
      <c r="J21" s="1">
        <v>51</v>
      </c>
      <c r="K21" s="1">
        <v>10</v>
      </c>
      <c r="L21" s="1">
        <v>6</v>
      </c>
      <c r="M21" s="1">
        <v>0</v>
      </c>
      <c r="N21" s="1">
        <v>4</v>
      </c>
      <c r="O21" s="1">
        <v>10</v>
      </c>
      <c r="P21" s="1">
        <v>26</v>
      </c>
      <c r="Q21" s="1">
        <v>17</v>
      </c>
      <c r="R21" s="1">
        <v>21</v>
      </c>
      <c r="S21" s="1">
        <v>242</v>
      </c>
      <c r="T21" s="1">
        <v>2</v>
      </c>
      <c r="U21" s="1">
        <v>22</v>
      </c>
      <c r="V21" s="1">
        <v>2</v>
      </c>
      <c r="W21" s="1">
        <v>0</v>
      </c>
      <c r="X21" s="2">
        <v>10</v>
      </c>
    </row>
    <row r="22" spans="1:24" x14ac:dyDescent="0.25">
      <c r="A22" s="3" t="s">
        <v>29</v>
      </c>
      <c r="B22" s="1">
        <v>426</v>
      </c>
      <c r="C22" s="1">
        <v>50</v>
      </c>
      <c r="D22" s="1">
        <v>0</v>
      </c>
      <c r="E22" s="1">
        <v>21</v>
      </c>
      <c r="F22" s="1">
        <v>0</v>
      </c>
      <c r="G22" s="1">
        <v>1</v>
      </c>
      <c r="H22" s="1">
        <v>30</v>
      </c>
      <c r="I22" s="1">
        <v>19</v>
      </c>
      <c r="J22" s="1">
        <v>20</v>
      </c>
      <c r="K22" s="1">
        <v>43</v>
      </c>
      <c r="L22" s="1">
        <v>0</v>
      </c>
      <c r="M22" s="1">
        <v>0</v>
      </c>
      <c r="N22" s="1">
        <v>1</v>
      </c>
      <c r="O22" s="1">
        <v>7</v>
      </c>
      <c r="P22" s="1">
        <v>20</v>
      </c>
      <c r="Q22" s="1">
        <v>22</v>
      </c>
      <c r="R22" s="1">
        <v>31</v>
      </c>
      <c r="S22" s="1">
        <v>141</v>
      </c>
      <c r="T22" s="1">
        <v>3</v>
      </c>
      <c r="U22" s="1">
        <v>13</v>
      </c>
      <c r="V22" s="1">
        <v>2</v>
      </c>
      <c r="W22" s="1">
        <v>0</v>
      </c>
      <c r="X22" s="2">
        <v>2</v>
      </c>
    </row>
    <row r="23" spans="1:24" x14ac:dyDescent="0.25">
      <c r="A23" s="3" t="s">
        <v>30</v>
      </c>
      <c r="B23" s="1">
        <v>621</v>
      </c>
      <c r="C23" s="1">
        <v>134</v>
      </c>
      <c r="D23" s="1">
        <v>4</v>
      </c>
      <c r="E23" s="1">
        <v>43</v>
      </c>
      <c r="F23" s="1">
        <v>0</v>
      </c>
      <c r="G23" s="1">
        <v>3</v>
      </c>
      <c r="H23" s="1">
        <v>68</v>
      </c>
      <c r="I23" s="1">
        <v>38</v>
      </c>
      <c r="J23" s="1">
        <v>16</v>
      </c>
      <c r="K23" s="1">
        <v>20</v>
      </c>
      <c r="L23" s="1">
        <v>3</v>
      </c>
      <c r="M23" s="1">
        <v>5</v>
      </c>
      <c r="N23" s="1">
        <v>4</v>
      </c>
      <c r="O23" s="1">
        <v>9</v>
      </c>
      <c r="P23" s="1">
        <v>28</v>
      </c>
      <c r="Q23" s="1">
        <v>21</v>
      </c>
      <c r="R23" s="1">
        <v>46</v>
      </c>
      <c r="S23" s="1">
        <v>142</v>
      </c>
      <c r="T23" s="1">
        <v>2</v>
      </c>
      <c r="U23" s="1">
        <v>14</v>
      </c>
      <c r="V23" s="1">
        <v>8</v>
      </c>
      <c r="W23" s="1">
        <v>0</v>
      </c>
      <c r="X23" s="2">
        <v>13</v>
      </c>
    </row>
    <row r="24" spans="1:24" x14ac:dyDescent="0.25">
      <c r="A24" s="11" t="s">
        <v>37</v>
      </c>
      <c r="B24" s="12">
        <v>1812</v>
      </c>
      <c r="C24" s="12">
        <v>282</v>
      </c>
      <c r="D24" s="12">
        <v>6</v>
      </c>
      <c r="E24" s="12">
        <v>195</v>
      </c>
      <c r="F24" s="12">
        <v>1</v>
      </c>
      <c r="G24" s="12">
        <v>8</v>
      </c>
      <c r="H24" s="12">
        <v>144</v>
      </c>
      <c r="I24" s="12">
        <v>117</v>
      </c>
      <c r="J24" s="12">
        <v>87</v>
      </c>
      <c r="K24" s="12">
        <v>73</v>
      </c>
      <c r="L24" s="12">
        <v>9</v>
      </c>
      <c r="M24" s="12">
        <v>5</v>
      </c>
      <c r="N24" s="12">
        <v>9</v>
      </c>
      <c r="O24" s="12">
        <v>26</v>
      </c>
      <c r="P24" s="12">
        <v>74</v>
      </c>
      <c r="Q24" s="12">
        <v>60</v>
      </c>
      <c r="R24" s="12">
        <v>98</v>
      </c>
      <c r="S24" s="12">
        <v>525</v>
      </c>
      <c r="T24" s="12">
        <v>7</v>
      </c>
      <c r="U24" s="12">
        <v>49</v>
      </c>
      <c r="V24" s="12">
        <v>12</v>
      </c>
      <c r="W24" s="12">
        <v>0</v>
      </c>
      <c r="X24" s="13">
        <v>25</v>
      </c>
    </row>
    <row r="25" spans="1:24" x14ac:dyDescent="0.25">
      <c r="A25" s="3" t="s">
        <v>31</v>
      </c>
      <c r="B25" s="1">
        <v>8035</v>
      </c>
      <c r="C25" s="1">
        <v>138</v>
      </c>
      <c r="D25" s="1">
        <v>4</v>
      </c>
      <c r="E25" s="1">
        <v>2119</v>
      </c>
      <c r="F25" s="1">
        <v>73</v>
      </c>
      <c r="G25" s="1">
        <v>67</v>
      </c>
      <c r="H25" s="1">
        <v>497</v>
      </c>
      <c r="I25" s="1">
        <v>818</v>
      </c>
      <c r="J25" s="1">
        <v>361</v>
      </c>
      <c r="K25" s="1">
        <v>249</v>
      </c>
      <c r="L25" s="1">
        <v>67</v>
      </c>
      <c r="M25" s="1">
        <v>43</v>
      </c>
      <c r="N25" s="1">
        <v>81</v>
      </c>
      <c r="O25" s="1">
        <v>327</v>
      </c>
      <c r="P25" s="1">
        <v>651</v>
      </c>
      <c r="Q25" s="1">
        <v>233</v>
      </c>
      <c r="R25" s="1">
        <v>452</v>
      </c>
      <c r="S25" s="1">
        <v>1499</v>
      </c>
      <c r="T25" s="1">
        <v>110</v>
      </c>
      <c r="U25" s="1">
        <v>156</v>
      </c>
      <c r="V25" s="1">
        <v>44</v>
      </c>
      <c r="W25" s="1">
        <v>0</v>
      </c>
      <c r="X25" s="2">
        <v>46</v>
      </c>
    </row>
    <row r="26" spans="1:24" x14ac:dyDescent="0.25">
      <c r="A26" s="3" t="s">
        <v>32</v>
      </c>
      <c r="B26" s="1">
        <v>1298</v>
      </c>
      <c r="C26" s="1">
        <v>328</v>
      </c>
      <c r="D26" s="1">
        <v>0</v>
      </c>
      <c r="E26" s="1">
        <v>201</v>
      </c>
      <c r="F26" s="1">
        <v>0</v>
      </c>
      <c r="G26" s="1">
        <v>1</v>
      </c>
      <c r="H26" s="1">
        <v>78</v>
      </c>
      <c r="I26" s="1">
        <v>72</v>
      </c>
      <c r="J26" s="1">
        <v>62</v>
      </c>
      <c r="K26" s="1">
        <v>31</v>
      </c>
      <c r="L26" s="1">
        <v>0</v>
      </c>
      <c r="M26" s="1">
        <v>8</v>
      </c>
      <c r="N26" s="1">
        <v>4</v>
      </c>
      <c r="O26" s="1">
        <v>24</v>
      </c>
      <c r="P26" s="1">
        <v>77</v>
      </c>
      <c r="Q26" s="1">
        <v>17</v>
      </c>
      <c r="R26" s="1">
        <v>71</v>
      </c>
      <c r="S26" s="1">
        <v>244</v>
      </c>
      <c r="T26" s="1">
        <v>12</v>
      </c>
      <c r="U26" s="1">
        <v>31</v>
      </c>
      <c r="V26" s="1">
        <v>10</v>
      </c>
      <c r="W26" s="1">
        <v>0</v>
      </c>
      <c r="X26" s="2">
        <v>27</v>
      </c>
    </row>
    <row r="27" spans="1:24" x14ac:dyDescent="0.25">
      <c r="A27" s="3" t="s">
        <v>33</v>
      </c>
      <c r="B27" s="1">
        <v>2863</v>
      </c>
      <c r="C27" s="1">
        <v>191</v>
      </c>
      <c r="D27" s="1">
        <v>0</v>
      </c>
      <c r="E27" s="1">
        <v>864</v>
      </c>
      <c r="F27" s="1">
        <v>25</v>
      </c>
      <c r="G27" s="1">
        <v>19</v>
      </c>
      <c r="H27" s="1">
        <v>257</v>
      </c>
      <c r="I27" s="1">
        <v>191</v>
      </c>
      <c r="J27" s="1">
        <v>118</v>
      </c>
      <c r="K27" s="1">
        <v>81</v>
      </c>
      <c r="L27" s="1">
        <v>11</v>
      </c>
      <c r="M27" s="1">
        <v>5</v>
      </c>
      <c r="N27" s="1">
        <v>15</v>
      </c>
      <c r="O27" s="1">
        <v>50</v>
      </c>
      <c r="P27" s="1">
        <v>119</v>
      </c>
      <c r="Q27" s="1">
        <v>55</v>
      </c>
      <c r="R27" s="1">
        <v>132</v>
      </c>
      <c r="S27" s="1">
        <v>540</v>
      </c>
      <c r="T27" s="1">
        <v>36</v>
      </c>
      <c r="U27" s="1">
        <v>80</v>
      </c>
      <c r="V27" s="1">
        <v>44</v>
      </c>
      <c r="W27" s="1">
        <v>0</v>
      </c>
      <c r="X27" s="2">
        <v>30</v>
      </c>
    </row>
    <row r="28" spans="1:24" x14ac:dyDescent="0.25">
      <c r="A28" s="11" t="s">
        <v>38</v>
      </c>
      <c r="B28" s="12">
        <v>12196</v>
      </c>
      <c r="C28" s="12">
        <v>657</v>
      </c>
      <c r="D28" s="12">
        <v>4</v>
      </c>
      <c r="E28" s="12">
        <v>3184</v>
      </c>
      <c r="F28" s="12">
        <v>98</v>
      </c>
      <c r="G28" s="12">
        <v>87</v>
      </c>
      <c r="H28" s="12">
        <v>832</v>
      </c>
      <c r="I28" s="12">
        <v>1081</v>
      </c>
      <c r="J28" s="12">
        <v>541</v>
      </c>
      <c r="K28" s="12">
        <v>361</v>
      </c>
      <c r="L28" s="12">
        <v>78</v>
      </c>
      <c r="M28" s="12">
        <v>56</v>
      </c>
      <c r="N28" s="12">
        <v>100</v>
      </c>
      <c r="O28" s="12">
        <v>401</v>
      </c>
      <c r="P28" s="12">
        <v>847</v>
      </c>
      <c r="Q28" s="12">
        <v>305</v>
      </c>
      <c r="R28" s="12">
        <v>655</v>
      </c>
      <c r="S28" s="12">
        <v>2283</v>
      </c>
      <c r="T28" s="12">
        <v>158</v>
      </c>
      <c r="U28" s="12">
        <v>267</v>
      </c>
      <c r="V28" s="12">
        <v>98</v>
      </c>
      <c r="W28" s="12">
        <v>0</v>
      </c>
      <c r="X28" s="13">
        <v>103</v>
      </c>
    </row>
    <row r="29" spans="1:24" x14ac:dyDescent="0.25">
      <c r="A29" s="14" t="s">
        <v>39</v>
      </c>
      <c r="B29" s="15">
        <v>99836</v>
      </c>
      <c r="C29" s="15">
        <v>5254</v>
      </c>
      <c r="D29" s="15">
        <v>347</v>
      </c>
      <c r="E29" s="15">
        <v>12471</v>
      </c>
      <c r="F29" s="15">
        <v>431</v>
      </c>
      <c r="G29" s="15">
        <v>561</v>
      </c>
      <c r="H29" s="15">
        <v>7473</v>
      </c>
      <c r="I29" s="15">
        <v>9699</v>
      </c>
      <c r="J29" s="15">
        <v>4512</v>
      </c>
      <c r="K29" s="15">
        <v>3084</v>
      </c>
      <c r="L29" s="15">
        <v>2257</v>
      </c>
      <c r="M29" s="15">
        <v>1410</v>
      </c>
      <c r="N29" s="15">
        <v>980</v>
      </c>
      <c r="O29" s="15">
        <v>4963</v>
      </c>
      <c r="P29" s="15">
        <v>7491</v>
      </c>
      <c r="Q29" s="15">
        <v>4391</v>
      </c>
      <c r="R29" s="15">
        <v>7392</v>
      </c>
      <c r="S29" s="15">
        <v>21673</v>
      </c>
      <c r="T29" s="15">
        <v>1531</v>
      </c>
      <c r="U29" s="15">
        <v>2386</v>
      </c>
      <c r="V29" s="15">
        <v>464</v>
      </c>
      <c r="W29" s="15">
        <v>0</v>
      </c>
      <c r="X29" s="16">
        <v>1066</v>
      </c>
    </row>
    <row r="30" spans="1:24" x14ac:dyDescent="0.25">
      <c r="A30" s="23" t="s">
        <v>40</v>
      </c>
      <c r="B30" s="26">
        <v>2423548</v>
      </c>
      <c r="C30" s="26">
        <v>59445</v>
      </c>
      <c r="D30" s="26">
        <v>6210</v>
      </c>
      <c r="E30" s="26">
        <v>306963</v>
      </c>
      <c r="F30" s="26">
        <v>12179</v>
      </c>
      <c r="G30" s="26">
        <v>12462</v>
      </c>
      <c r="H30" s="26">
        <v>171354</v>
      </c>
      <c r="I30" s="26">
        <v>258725</v>
      </c>
      <c r="J30" s="26">
        <v>121517</v>
      </c>
      <c r="K30" s="26">
        <v>85862</v>
      </c>
      <c r="L30" s="26">
        <v>115776</v>
      </c>
      <c r="M30" s="26">
        <v>46308</v>
      </c>
      <c r="N30" s="26">
        <v>24944</v>
      </c>
      <c r="O30" s="26">
        <v>152752</v>
      </c>
      <c r="P30" s="26">
        <v>186922</v>
      </c>
      <c r="Q30" s="26">
        <v>112586</v>
      </c>
      <c r="R30" s="26">
        <v>173141</v>
      </c>
      <c r="S30" s="26">
        <v>429856</v>
      </c>
      <c r="T30" s="26">
        <v>46255</v>
      </c>
      <c r="U30" s="26">
        <v>62718</v>
      </c>
      <c r="V30" s="26">
        <v>6608</v>
      </c>
      <c r="W30" s="26">
        <v>442</v>
      </c>
      <c r="X30" s="27">
        <v>30523</v>
      </c>
    </row>
  </sheetData>
  <printOptions gridLines="1"/>
  <pageMargins left="0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FD6D-6881-484A-9143-EE1FFFD9FB7E}">
  <dimension ref="A1:X30"/>
  <sheetViews>
    <sheetView workbookViewId="0">
      <selection activeCell="A3" sqref="A3"/>
    </sheetView>
  </sheetViews>
  <sheetFormatPr defaultColWidth="9.140625" defaultRowHeight="15" x14ac:dyDescent="0.25"/>
  <cols>
    <col min="1" max="1" width="27.42578125" style="4" customWidth="1"/>
    <col min="2" max="24" width="9.140625" style="4" customWidth="1"/>
    <col min="25" max="16384" width="9.140625" style="4"/>
  </cols>
  <sheetData>
    <row r="1" spans="1:24" ht="18.75" x14ac:dyDescent="0.3">
      <c r="A1" s="5" t="s">
        <v>51</v>
      </c>
    </row>
    <row r="2" spans="1:24" x14ac:dyDescent="0.25">
      <c r="A2" s="4" t="s">
        <v>41</v>
      </c>
    </row>
    <row r="3" spans="1:24" x14ac:dyDescent="0.25">
      <c r="B3" s="6"/>
    </row>
    <row r="4" spans="1:24" ht="212.25" x14ac:dyDescent="0.25">
      <c r="A4" s="7" t="s">
        <v>42</v>
      </c>
      <c r="B4" s="8" t="s">
        <v>50</v>
      </c>
      <c r="C4" s="9" t="s">
        <v>0</v>
      </c>
      <c r="D4" s="9" t="s">
        <v>1</v>
      </c>
      <c r="E4" s="9" t="s">
        <v>2</v>
      </c>
      <c r="F4" s="10" t="s">
        <v>43</v>
      </c>
      <c r="G4" s="10" t="s">
        <v>44</v>
      </c>
      <c r="H4" s="9" t="s">
        <v>3</v>
      </c>
      <c r="I4" s="10" t="s">
        <v>45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10" t="s">
        <v>46</v>
      </c>
      <c r="P4" s="9" t="s">
        <v>9</v>
      </c>
      <c r="Q4" s="10" t="s">
        <v>47</v>
      </c>
      <c r="R4" s="9" t="s">
        <v>10</v>
      </c>
      <c r="S4" s="9" t="s">
        <v>11</v>
      </c>
      <c r="T4" s="9" t="s">
        <v>12</v>
      </c>
      <c r="U4" s="9" t="s">
        <v>13</v>
      </c>
      <c r="V4" s="10" t="s">
        <v>49</v>
      </c>
      <c r="W4" s="10" t="s">
        <v>48</v>
      </c>
      <c r="X4" s="9" t="s">
        <v>14</v>
      </c>
    </row>
    <row r="5" spans="1:24" x14ac:dyDescent="0.25">
      <c r="A5" s="3" t="s">
        <v>15</v>
      </c>
      <c r="B5" s="17">
        <f>(Lukumäärä!B5/Lukumäärä!$B5)*100</f>
        <v>100</v>
      </c>
      <c r="C5" s="17">
        <f>(Lukumäärä!C5/Lukumäärä!$B5)*100</f>
        <v>2.4060937528203463</v>
      </c>
      <c r="D5" s="17">
        <f>(Lukumäärä!D5/Lukumäärä!$B5)*100</f>
        <v>9.0251078500388077E-2</v>
      </c>
      <c r="E5" s="17">
        <f>(Lukumäärä!E5/Lukumäärä!$B5)*100</f>
        <v>6.0666774967960864</v>
      </c>
      <c r="F5" s="17">
        <f>(Lukumäärä!F5/Lukumäärä!$B5)*100</f>
        <v>0.32309886103138935</v>
      </c>
      <c r="G5" s="17">
        <f>(Lukumäärä!G5/Lukumäärä!$B5)*100</f>
        <v>0.56677677298243712</v>
      </c>
      <c r="H5" s="17">
        <f>(Lukumäärä!H5/Lukumäärä!$B5)*100</f>
        <v>8.0070756845544313</v>
      </c>
      <c r="I5" s="17">
        <f>(Lukumäärä!I5/Lukumäärä!$B5)*100</f>
        <v>10.431219653074853</v>
      </c>
      <c r="J5" s="17">
        <f>(Lukumäärä!J5/Lukumäärä!$B5)*100</f>
        <v>4.3771773072688216</v>
      </c>
      <c r="K5" s="17">
        <f>(Lukumäärä!K5/Lukumäärä!$B5)*100</f>
        <v>3.218353459323839</v>
      </c>
      <c r="L5" s="17">
        <f>(Lukumäärä!L5/Lukumäärä!$B5)*100</f>
        <v>3.5721376870453603</v>
      </c>
      <c r="M5" s="17">
        <f>(Lukumäärä!M5/Lukumäärä!$B5)*100</f>
        <v>1.8916626053681342</v>
      </c>
      <c r="N5" s="17">
        <f>(Lukumäärä!N5/Lukumäärä!$B5)*100</f>
        <v>1.0866229851446725</v>
      </c>
      <c r="O5" s="17">
        <f>(Lukumäärä!O5/Lukumäärä!$B5)*100</f>
        <v>7.0233389289002011</v>
      </c>
      <c r="P5" s="17">
        <f>(Lukumäärä!P5/Lukumäärä!$B5)*100</f>
        <v>9.2417104384397391</v>
      </c>
      <c r="Q5" s="17">
        <f>(Lukumäärä!Q5/Lukumäärä!$B5)*100</f>
        <v>4.4746484720492408</v>
      </c>
      <c r="R5" s="17">
        <f>(Lukumäärä!R5/Lukumäärä!$B5)*100</f>
        <v>8.3698850201259898</v>
      </c>
      <c r="S5" s="17">
        <f>(Lukumäärä!S5/Lukumäärä!$B5)*100</f>
        <v>23.380444396310534</v>
      </c>
      <c r="T5" s="17">
        <f>(Lukumäärä!T5/Lukumäärä!$B5)*100</f>
        <v>1.839316979837909</v>
      </c>
      <c r="U5" s="17">
        <f>(Lukumäärä!U5/Lukumäärä!$B5)*100</f>
        <v>2.2436418115196477</v>
      </c>
      <c r="V5" s="17">
        <f>(Lukumäärä!V5/Lukumäärä!$B5)*100</f>
        <v>0.36100431400155231</v>
      </c>
      <c r="W5" s="17">
        <f>(Lukumäärä!W5/Lukumäärä!$B5)*100</f>
        <v>0</v>
      </c>
      <c r="X5" s="19">
        <f>(Lukumäärä!X5/Lukumäärä!$B5)*100</f>
        <v>1.0288622949044242</v>
      </c>
    </row>
    <row r="6" spans="1:24" x14ac:dyDescent="0.25">
      <c r="A6" s="3" t="s">
        <v>16</v>
      </c>
      <c r="B6" s="17">
        <f>(Lukumäärä!B6/Lukumäärä!$B6)*100</f>
        <v>100</v>
      </c>
      <c r="C6" s="17">
        <f>(Lukumäärä!C6/Lukumäärä!$B6)*100</f>
        <v>3.5561090355610907</v>
      </c>
      <c r="D6" s="17">
        <f>(Lukumäärä!D6/Lukumäärä!$B6)*100</f>
        <v>2.4076380240763804</v>
      </c>
      <c r="E6" s="17">
        <f>(Lukumäärä!E6/Lukumäärä!$B6)*100</f>
        <v>15.621973156219731</v>
      </c>
      <c r="F6" s="17">
        <f>(Lukumäärä!F6/Lukumäärä!$B6)*100</f>
        <v>1.6604400166044004</v>
      </c>
      <c r="G6" s="17">
        <f>(Lukumäärä!G6/Lukumäärä!$B6)*100</f>
        <v>0.22139200221392</v>
      </c>
      <c r="H6" s="17">
        <f>(Lukumäärä!H6/Lukumäärä!$B6)*100</f>
        <v>10.516120105161201</v>
      </c>
      <c r="I6" s="17">
        <f>(Lukumäärä!I6/Lukumäärä!$B6)*100</f>
        <v>9.0217240902172406</v>
      </c>
      <c r="J6" s="17">
        <f>(Lukumäärä!J6/Lukumäärä!$B6)*100</f>
        <v>4.0680780406807804</v>
      </c>
      <c r="K6" s="17">
        <f>(Lukumäärä!K6/Lukumäärä!$B6)*100</f>
        <v>3.5007610350076099</v>
      </c>
      <c r="L6" s="17">
        <f>(Lukumäärä!L6/Lukumäärä!$B6)*100</f>
        <v>0.45662100456621002</v>
      </c>
      <c r="M6" s="17">
        <f>(Lukumäärä!M6/Lukumäärä!$B6)*100</f>
        <v>0.52580600525806009</v>
      </c>
      <c r="N6" s="17">
        <f>(Lukumäärä!N6/Lukumäärä!$B6)*100</f>
        <v>1.1207970112079702</v>
      </c>
      <c r="O6" s="17">
        <f>(Lukumäärä!O6/Lukumäärä!$B6)*100</f>
        <v>2.3661270236612704</v>
      </c>
      <c r="P6" s="17">
        <f>(Lukumäärä!P6/Lukumäärä!$B6)*100</f>
        <v>4.6907430469074303</v>
      </c>
      <c r="Q6" s="17">
        <f>(Lukumäärä!Q6/Lukumäärä!$B6)*100</f>
        <v>9.7412480974124804</v>
      </c>
      <c r="R6" s="17">
        <f>(Lukumäärä!R6/Lukumäärä!$B6)*100</f>
        <v>7.0845440708454399</v>
      </c>
      <c r="S6" s="17">
        <f>(Lukumäärä!S6/Lukumäärä!$B6)*100</f>
        <v>16.562889165628892</v>
      </c>
      <c r="T6" s="17">
        <f>(Lukumäärä!T6/Lukumäärä!$B6)*100</f>
        <v>1.61892901618929</v>
      </c>
      <c r="U6" s="17">
        <f>(Lukumäärä!U6/Lukumäärä!$B6)*100</f>
        <v>3.4039020340390205</v>
      </c>
      <c r="V6" s="17">
        <f>(Lukumäärä!V6/Lukumäärä!$B6)*100</f>
        <v>0.69185000691850007</v>
      </c>
      <c r="W6" s="17">
        <f>(Lukumäärä!W6/Lukumäärä!$B6)*100</f>
        <v>0</v>
      </c>
      <c r="X6" s="19">
        <f>(Lukumäärä!X6/Lukumäärä!$B6)*100</f>
        <v>1.1623080116230802</v>
      </c>
    </row>
    <row r="7" spans="1:24" x14ac:dyDescent="0.25">
      <c r="A7" s="11" t="s">
        <v>34</v>
      </c>
      <c r="B7" s="18">
        <f>(Lukumäärä!B7/Lukumäärä!$B7)*100</f>
        <v>100</v>
      </c>
      <c r="C7" s="18">
        <f>(Lukumäärä!C7/Lukumäärä!$B7)*100</f>
        <v>2.5388005365012454</v>
      </c>
      <c r="D7" s="18">
        <f>(Lukumäärä!D7/Lukumäärä!$B7)*100</f>
        <v>0.35766749696621319</v>
      </c>
      <c r="E7" s="18">
        <f>(Lukumäärä!E7/Lukumäärä!$B7)*100</f>
        <v>7.1693172382959709</v>
      </c>
      <c r="F7" s="18">
        <f>(Lukumäärä!F7/Lukumäärä!$B7)*100</f>
        <v>0.47742223925400773</v>
      </c>
      <c r="G7" s="18">
        <f>(Lukumäärä!G7/Lukumäärä!$B7)*100</f>
        <v>0.52692086606629618</v>
      </c>
      <c r="H7" s="18">
        <f>(Lukumäärä!H7/Lukumäärä!$B7)*100</f>
        <v>8.29660854569841</v>
      </c>
      <c r="I7" s="18">
        <f>(Lukumäärä!I7/Lukumäärä!$B7)*100</f>
        <v>10.268569968704094</v>
      </c>
      <c r="J7" s="18">
        <f>(Lukumäärä!J7/Lukumäärä!$B7)*100</f>
        <v>4.3415085904068462</v>
      </c>
      <c r="K7" s="18">
        <f>(Lukumäärä!K7/Lukumäärä!$B7)*100</f>
        <v>3.250942070639331</v>
      </c>
      <c r="L7" s="18">
        <f>(Lukumäärä!L7/Lukumäärä!$B7)*100</f>
        <v>3.2126205531072363</v>
      </c>
      <c r="M7" s="18">
        <f>(Lukumäärä!M7/Lukumäärä!$B7)*100</f>
        <v>1.7340486683272656</v>
      </c>
      <c r="N7" s="18">
        <f>(Lukumäärä!N7/Lukumäärä!$B7)*100</f>
        <v>1.0905665197675161</v>
      </c>
      <c r="O7" s="18">
        <f>(Lukumäärä!O7/Lukumäärä!$B7)*100</f>
        <v>6.4859168423069562</v>
      </c>
      <c r="P7" s="18">
        <f>(Lukumäärä!P7/Lukumäärä!$B7)*100</f>
        <v>8.7165485086542756</v>
      </c>
      <c r="Q7" s="18">
        <f>(Lukumäärä!Q7/Lukumäärä!$B7)*100</f>
        <v>5.0823912626940029</v>
      </c>
      <c r="R7" s="18">
        <f>(Lukumäärä!R7/Lukumäärä!$B7)*100</f>
        <v>8.2215622405313926</v>
      </c>
      <c r="S7" s="18">
        <f>(Lukumäärä!S7/Lukumäärä!$B7)*100</f>
        <v>22.593728044963914</v>
      </c>
      <c r="T7" s="18">
        <f>(Lukumäärä!T7/Lukumäärä!$B7)*100</f>
        <v>1.8138851631857955</v>
      </c>
      <c r="U7" s="18">
        <f>(Lukumäärä!U7/Lukumäärä!$B7)*100</f>
        <v>2.3775308168870151</v>
      </c>
      <c r="V7" s="18">
        <f>(Lukumäärä!V7/Lukumäärä!$B7)*100</f>
        <v>0.39918247429264864</v>
      </c>
      <c r="W7" s="18">
        <f>(Lukumäärä!W7/Lukumäärä!$B7)*100</f>
        <v>0</v>
      </c>
      <c r="X7" s="20">
        <f>(Lukumäärä!X7/Lukumäärä!$B7)*100</f>
        <v>1.044261352749569</v>
      </c>
    </row>
    <row r="8" spans="1:24" x14ac:dyDescent="0.25">
      <c r="A8" s="3" t="s">
        <v>17</v>
      </c>
      <c r="B8" s="17">
        <f>(Lukumäärä!B8/Lukumäärä!$B8)*100</f>
        <v>100</v>
      </c>
      <c r="C8" s="17">
        <f>(Lukumäärä!C8/Lukumäärä!$B8)*100</f>
        <v>3.5382375993729704</v>
      </c>
      <c r="D8" s="17">
        <f>(Lukumäärä!D8/Lukumäärä!$B8)*100</f>
        <v>0.13436345314074571</v>
      </c>
      <c r="E8" s="17">
        <f>(Lukumäärä!E8/Lukumäärä!$B8)*100</f>
        <v>20.949501735527935</v>
      </c>
      <c r="F8" s="17">
        <f>(Lukumäärä!F8/Lukumäärä!$B8)*100</f>
        <v>0.19034822528272308</v>
      </c>
      <c r="G8" s="17">
        <f>(Lukumäärä!G8/Lukumäärä!$B8)*100</f>
        <v>0.72780203784570596</v>
      </c>
      <c r="H8" s="17">
        <f>(Lukumäärä!H8/Lukumäärä!$B8)*100</f>
        <v>6.023961482476766</v>
      </c>
      <c r="I8" s="17">
        <f>(Lukumäärä!I8/Lukumäärä!$B8)*100</f>
        <v>11.868771694099205</v>
      </c>
      <c r="J8" s="17">
        <f>(Lukumäärä!J8/Lukumäärä!$B8)*100</f>
        <v>6.6062031127533309</v>
      </c>
      <c r="K8" s="17">
        <f>(Lukumäärä!K8/Lukumäärä!$B8)*100</f>
        <v>3.1687381032359201</v>
      </c>
      <c r="L8" s="17">
        <f>(Lukumäärä!L8/Lukumäärä!$B8)*100</f>
        <v>1.153286306124734</v>
      </c>
      <c r="M8" s="17">
        <f>(Lukumäärä!M8/Lukumäärä!$B8)*100</f>
        <v>2.0266487515395815</v>
      </c>
      <c r="N8" s="17">
        <f>(Lukumäärä!N8/Lukumäärä!$B8)*100</f>
        <v>0.88455939984324261</v>
      </c>
      <c r="O8" s="17">
        <f>(Lukumäärä!O8/Lukumäärä!$B8)*100</f>
        <v>2.373754338819841</v>
      </c>
      <c r="P8" s="17">
        <f>(Lukumäärä!P8/Lukumäärä!$B8)*100</f>
        <v>5.788825439480461</v>
      </c>
      <c r="Q8" s="17">
        <f>(Lukumäärä!Q8/Lukumäärä!$B8)*100</f>
        <v>3.5942223715149475</v>
      </c>
      <c r="R8" s="17">
        <f>(Lukumäärä!R8/Lukumäärä!$B8)*100</f>
        <v>7.2444295151718725</v>
      </c>
      <c r="S8" s="17">
        <f>(Lukumäärä!S8/Lukumäärä!$B8)*100</f>
        <v>18.68771694099205</v>
      </c>
      <c r="T8" s="17">
        <f>(Lukumäärä!T8/Lukumäärä!$B8)*100</f>
        <v>1.153286306124734</v>
      </c>
      <c r="U8" s="17">
        <f>(Lukumäärä!U8/Lukumäärä!$B8)*100</f>
        <v>2.7432538349568918</v>
      </c>
      <c r="V8" s="17">
        <f>(Lukumäärä!V8/Lukumäärä!$B8)*100</f>
        <v>0.30231776956667789</v>
      </c>
      <c r="W8" s="17">
        <f>(Lukumäärä!W8/Lukumäärä!$B8)*100</f>
        <v>0</v>
      </c>
      <c r="X8" s="19">
        <f>(Lukumäärä!X8/Lukumäärä!$B8)*100</f>
        <v>0.83977158212966074</v>
      </c>
    </row>
    <row r="9" spans="1:24" x14ac:dyDescent="0.25">
      <c r="A9" s="3" t="s">
        <v>18</v>
      </c>
      <c r="B9" s="17">
        <f>(Lukumäärä!B9/Lukumäärä!$B9)*100</f>
        <v>100</v>
      </c>
      <c r="C9" s="17">
        <f>(Lukumäärä!C9/Lukumäärä!$B9)*100</f>
        <v>23.508771929824562</v>
      </c>
      <c r="D9" s="17">
        <f>(Lukumäärä!D9/Lukumäärä!$B9)*100</f>
        <v>0.74561403508771928</v>
      </c>
      <c r="E9" s="17">
        <f>(Lukumäärä!E9/Lukumäärä!$B9)*100</f>
        <v>6.666666666666667</v>
      </c>
      <c r="F9" s="17">
        <f>(Lukumäärä!F9/Lukumäärä!$B9)*100</f>
        <v>8.771929824561403E-2</v>
      </c>
      <c r="G9" s="17">
        <f>(Lukumäärä!G9/Lukumäärä!$B9)*100</f>
        <v>0.43859649122807015</v>
      </c>
      <c r="H9" s="17">
        <f>(Lukumäärä!H9/Lukumäärä!$B9)*100</f>
        <v>7.1052631578947363</v>
      </c>
      <c r="I9" s="17">
        <f>(Lukumäärä!I9/Lukumäärä!$B9)*100</f>
        <v>7.9824561403508767</v>
      </c>
      <c r="J9" s="17">
        <f>(Lukumäärä!J9/Lukumäärä!$B9)*100</f>
        <v>3.8596491228070176</v>
      </c>
      <c r="K9" s="17">
        <f>(Lukumäärä!K9/Lukumäärä!$B9)*100</f>
        <v>2.7192982456140351</v>
      </c>
      <c r="L9" s="17">
        <f>(Lukumäärä!L9/Lukumäärä!$B9)*100</f>
        <v>0.39473684210526316</v>
      </c>
      <c r="M9" s="17">
        <f>(Lukumäärä!M9/Lukumäärä!$B9)*100</f>
        <v>0.57017543859649122</v>
      </c>
      <c r="N9" s="17">
        <f>(Lukumäärä!N9/Lukumäärä!$B9)*100</f>
        <v>0.57017543859649122</v>
      </c>
      <c r="O9" s="17">
        <f>(Lukumäärä!O9/Lukumäärä!$B9)*100</f>
        <v>2.763157894736842</v>
      </c>
      <c r="P9" s="17">
        <f>(Lukumäärä!P9/Lukumäärä!$B9)*100</f>
        <v>4.4298245614035086</v>
      </c>
      <c r="Q9" s="17">
        <f>(Lukumäärä!Q9/Lukumäärä!$B9)*100</f>
        <v>2.4122807017543857</v>
      </c>
      <c r="R9" s="17">
        <f>(Lukumäärä!R9/Lukumäärä!$B9)*100</f>
        <v>6.6228070175438596</v>
      </c>
      <c r="S9" s="17">
        <f>(Lukumäärä!S9/Lukumäärä!$B9)*100</f>
        <v>21.842105263157897</v>
      </c>
      <c r="T9" s="17">
        <f>(Lukumäärä!T9/Lukumäärä!$B9)*100</f>
        <v>1.6666666666666667</v>
      </c>
      <c r="U9" s="17">
        <f>(Lukumäärä!U9/Lukumäärä!$B9)*100</f>
        <v>3.1578947368421053</v>
      </c>
      <c r="V9" s="17">
        <f>(Lukumäärä!V9/Lukumäärä!$B9)*100</f>
        <v>0.61403508771929827</v>
      </c>
      <c r="W9" s="17">
        <f>(Lukumäärä!W9/Lukumäärä!$B9)*100</f>
        <v>0</v>
      </c>
      <c r="X9" s="19">
        <f>(Lukumäärä!X9/Lukumäärä!$B9)*100</f>
        <v>1.8421052631578945</v>
      </c>
    </row>
    <row r="10" spans="1:24" x14ac:dyDescent="0.25">
      <c r="A10" s="3" t="s">
        <v>19</v>
      </c>
      <c r="B10" s="17">
        <f>(Lukumäärä!B10/Lukumäärä!$B10)*100</f>
        <v>100</v>
      </c>
      <c r="C10" s="17">
        <f>(Lukumäärä!C10/Lukumäärä!$B10)*100</f>
        <v>12.366737739872068</v>
      </c>
      <c r="D10" s="17">
        <f>(Lukumäärä!D10/Lukumäärä!$B10)*100</f>
        <v>0</v>
      </c>
      <c r="E10" s="17">
        <f>(Lukumäärä!E10/Lukumäärä!$B10)*100</f>
        <v>36.99360341151386</v>
      </c>
      <c r="F10" s="17">
        <f>(Lukumäärä!F10/Lukumäärä!$B10)*100</f>
        <v>0</v>
      </c>
      <c r="G10" s="17">
        <f>(Lukumäärä!G10/Lukumäärä!$B10)*100</f>
        <v>0</v>
      </c>
      <c r="H10" s="17">
        <f>(Lukumäärä!H10/Lukumäärä!$B10)*100</f>
        <v>1.3859275053304905</v>
      </c>
      <c r="I10" s="17">
        <f>(Lukumäärä!I10/Lukumäärä!$B10)*100</f>
        <v>4.0511727078891262</v>
      </c>
      <c r="J10" s="17">
        <f>(Lukumäärä!J10/Lukumäärä!$B10)*100</f>
        <v>8.3155650319829419</v>
      </c>
      <c r="K10" s="17">
        <f>(Lukumäärä!K10/Lukumäärä!$B10)*100</f>
        <v>2.0255863539445631</v>
      </c>
      <c r="L10" s="17">
        <f>(Lukumäärä!L10/Lukumäärä!$B10)*100</f>
        <v>0</v>
      </c>
      <c r="M10" s="17">
        <f>(Lukumäärä!M10/Lukumäärä!$B10)*100</f>
        <v>0.74626865671641784</v>
      </c>
      <c r="N10" s="17">
        <f>(Lukumäärä!N10/Lukumäärä!$B10)*100</f>
        <v>1.7057569296375266</v>
      </c>
      <c r="O10" s="17">
        <f>(Lukumäärä!O10/Lukumäärä!$B10)*100</f>
        <v>0.53304904051172708</v>
      </c>
      <c r="P10" s="17">
        <f>(Lukumäärä!P10/Lukumäärä!$B10)*100</f>
        <v>3.9445628997867805</v>
      </c>
      <c r="Q10" s="17">
        <f>(Lukumäärä!Q10/Lukumäärä!$B10)*100</f>
        <v>2.0255863539445631</v>
      </c>
      <c r="R10" s="17">
        <f>(Lukumäärä!R10/Lukumäärä!$B10)*100</f>
        <v>3.5181236673773988</v>
      </c>
      <c r="S10" s="17">
        <f>(Lukumäärä!S10/Lukumäärä!$B10)*100</f>
        <v>18.550106609808104</v>
      </c>
      <c r="T10" s="17">
        <f>(Lukumäärä!T10/Lukumäärä!$B10)*100</f>
        <v>0.42643923240938164</v>
      </c>
      <c r="U10" s="17">
        <f>(Lukumäärä!U10/Lukumäärä!$B10)*100</f>
        <v>2.1321961620469083</v>
      </c>
      <c r="V10" s="17">
        <f>(Lukumäärä!V10/Lukumäärä!$B10)*100</f>
        <v>0.42643923240938164</v>
      </c>
      <c r="W10" s="17">
        <f>(Lukumäärä!W10/Lukumäärä!$B10)*100</f>
        <v>0</v>
      </c>
      <c r="X10" s="19">
        <f>(Lukumäärä!X10/Lukumäärä!$B10)*100</f>
        <v>0.85287846481876328</v>
      </c>
    </row>
    <row r="11" spans="1:24" x14ac:dyDescent="0.25">
      <c r="A11" s="3" t="s">
        <v>20</v>
      </c>
      <c r="B11" s="17">
        <f>(Lukumäärä!B11/Lukumäärä!$B11)*100</f>
        <v>100</v>
      </c>
      <c r="C11" s="17">
        <f>(Lukumäärä!C11/Lukumäärä!$B11)*100</f>
        <v>16.539992761491131</v>
      </c>
      <c r="D11" s="17">
        <f>(Lukumäärä!D11/Lukumäärä!$B11)*100</f>
        <v>1.1943539630836049</v>
      </c>
      <c r="E11" s="17">
        <f>(Lukumäärä!E11/Lukumäärä!$B11)*100</f>
        <v>19.54397394136808</v>
      </c>
      <c r="F11" s="17">
        <f>(Lukumäärä!F11/Lukumäärä!$B11)*100</f>
        <v>0.21715526601520088</v>
      </c>
      <c r="G11" s="17">
        <f>(Lukumäärä!G11/Lukumäärä!$B11)*100</f>
        <v>0.43431053203040176</v>
      </c>
      <c r="H11" s="17">
        <f>(Lukumäärä!H11/Lukumäärä!$B11)*100</f>
        <v>4.1621425986246834</v>
      </c>
      <c r="I11" s="17">
        <f>(Lukumäärä!I11/Lukumäärä!$B11)*100</f>
        <v>6.369887803112559</v>
      </c>
      <c r="J11" s="17">
        <f>(Lukumäärä!J11/Lukumäärä!$B11)*100</f>
        <v>3.6554469779225482</v>
      </c>
      <c r="K11" s="17">
        <f>(Lukumäärä!K11/Lukumäärä!$B11)*100</f>
        <v>2.4249004705030766</v>
      </c>
      <c r="L11" s="17">
        <f>(Lukumäärä!L11/Lukumäärä!$B11)*100</f>
        <v>0.61527325370973585</v>
      </c>
      <c r="M11" s="17">
        <f>(Lukumäärä!M11/Lukumäärä!$B11)*100</f>
        <v>0.47050307636626859</v>
      </c>
      <c r="N11" s="17">
        <f>(Lukumäärä!N11/Lukumäärä!$B11)*100</f>
        <v>0.43431053203040176</v>
      </c>
      <c r="O11" s="17">
        <f>(Lukumäärä!O11/Lukumäärä!$B11)*100</f>
        <v>1.3753166847629388</v>
      </c>
      <c r="P11" s="17">
        <f>(Lukumäärä!P11/Lukumäärä!$B11)*100</f>
        <v>4.9945711183496204</v>
      </c>
      <c r="Q11" s="17">
        <f>(Lukumäärä!Q11/Lukumäärä!$B11)*100</f>
        <v>1.9182048498009412</v>
      </c>
      <c r="R11" s="17">
        <f>(Lukumäärä!R11/Lukumäärä!$B11)*100</f>
        <v>7.3470865001809633</v>
      </c>
      <c r="S11" s="17">
        <f>(Lukumäärä!S11/Lukumäärä!$B11)*100</f>
        <v>22.765110387260222</v>
      </c>
      <c r="T11" s="17">
        <f>(Lukumäärä!T11/Lukumäärä!$B11)*100</f>
        <v>0.50669562070213536</v>
      </c>
      <c r="U11" s="17">
        <f>(Lukumäärä!U11/Lukumäärä!$B11)*100</f>
        <v>3.1125588128845458</v>
      </c>
      <c r="V11" s="17">
        <f>(Lukumäärä!V11/Lukumäärä!$B11)*100</f>
        <v>0.54288816503800219</v>
      </c>
      <c r="W11" s="17">
        <f>(Lukumäärä!W11/Lukumäärä!$B11)*100</f>
        <v>0</v>
      </c>
      <c r="X11" s="19">
        <f>(Lukumäärä!X11/Lukumäärä!$B11)*100</f>
        <v>1.3753166847629388</v>
      </c>
    </row>
    <row r="12" spans="1:24" x14ac:dyDescent="0.25">
      <c r="A12" s="3" t="s">
        <v>21</v>
      </c>
      <c r="B12" s="17">
        <f>(Lukumäärä!B12/Lukumäärä!$B12)*100</f>
        <v>100</v>
      </c>
      <c r="C12" s="17">
        <f>(Lukumäärä!C12/Lukumäärä!$B12)*100</f>
        <v>22.774869109947645</v>
      </c>
      <c r="D12" s="17">
        <f>(Lukumäärä!D12/Lukumäärä!$B12)*100</f>
        <v>0</v>
      </c>
      <c r="E12" s="17">
        <f>(Lukumäärä!E12/Lukumäärä!$B12)*100</f>
        <v>5.7591623036649215</v>
      </c>
      <c r="F12" s="17">
        <f>(Lukumäärä!F12/Lukumäärä!$B12)*100</f>
        <v>0</v>
      </c>
      <c r="G12" s="17">
        <f>(Lukumäärä!G12/Lukumäärä!$B12)*100</f>
        <v>0.52356020942408377</v>
      </c>
      <c r="H12" s="17">
        <f>(Lukumäärä!H12/Lukumäärä!$B12)*100</f>
        <v>4.0139616055846421</v>
      </c>
      <c r="I12" s="17">
        <f>(Lukumäärä!I12/Lukumäärä!$B12)*100</f>
        <v>7.4171029668411865</v>
      </c>
      <c r="J12" s="17">
        <f>(Lukumäärä!J12/Lukumäärä!$B12)*100</f>
        <v>3.8394415357766145</v>
      </c>
      <c r="K12" s="17">
        <f>(Lukumäärä!K12/Lukumäärä!$B12)*100</f>
        <v>2.2687609075043627</v>
      </c>
      <c r="L12" s="17">
        <f>(Lukumäärä!L12/Lukumäärä!$B12)*100</f>
        <v>0.26178010471204188</v>
      </c>
      <c r="M12" s="17">
        <f>(Lukumäärä!M12/Lukumäärä!$B12)*100</f>
        <v>0.87260034904013961</v>
      </c>
      <c r="N12" s="17">
        <f>(Lukumäärä!N12/Lukumäärä!$B12)*100</f>
        <v>2.1815008726003491</v>
      </c>
      <c r="O12" s="17">
        <f>(Lukumäärä!O12/Lukumäärä!$B12)*100</f>
        <v>1.832460732984293</v>
      </c>
      <c r="P12" s="17">
        <f>(Lukumäärä!P12/Lukumäärä!$B12)*100</f>
        <v>3.5776614310645725</v>
      </c>
      <c r="Q12" s="17">
        <f>(Lukumäärä!Q12/Lukumäärä!$B12)*100</f>
        <v>6.2827225130890048</v>
      </c>
      <c r="R12" s="17">
        <f>(Lukumäärä!R12/Lukumäärä!$B12)*100</f>
        <v>6.1082024432809776</v>
      </c>
      <c r="S12" s="17">
        <f>(Lukumäärä!S12/Lukumäärä!$B12)*100</f>
        <v>26.003490401396164</v>
      </c>
      <c r="T12" s="17">
        <f>(Lukumäärä!T12/Lukumäärä!$B12)*100</f>
        <v>1.2216404886561953</v>
      </c>
      <c r="U12" s="17">
        <f>(Lukumäärä!U12/Lukumäärä!$B12)*100</f>
        <v>2.2687609075043627</v>
      </c>
      <c r="V12" s="17">
        <f>(Lukumäärä!V12/Lukumäärä!$B12)*100</f>
        <v>0.69808027923211169</v>
      </c>
      <c r="W12" s="17">
        <f>(Lukumäärä!W12/Lukumäärä!$B12)*100</f>
        <v>0</v>
      </c>
      <c r="X12" s="19">
        <f>(Lukumäärä!X12/Lukumäärä!$B12)*100</f>
        <v>2.0942408376963351</v>
      </c>
    </row>
    <row r="13" spans="1:24" x14ac:dyDescent="0.25">
      <c r="A13" s="3" t="s">
        <v>22</v>
      </c>
      <c r="B13" s="17">
        <f>(Lukumäärä!B13/Lukumäärä!$B13)*100</f>
        <v>100</v>
      </c>
      <c r="C13" s="17">
        <f>(Lukumäärä!C13/Lukumäärä!$B13)*100</f>
        <v>20.110701107011071</v>
      </c>
      <c r="D13" s="17">
        <f>(Lukumäärä!D13/Lukumäärä!$B13)*100</f>
        <v>0.73800738007380073</v>
      </c>
      <c r="E13" s="17">
        <f>(Lukumäärä!E13/Lukumäärä!$B13)*100</f>
        <v>1.8450184501845017</v>
      </c>
      <c r="F13" s="17">
        <f>(Lukumäärä!F13/Lukumäärä!$B13)*100</f>
        <v>0</v>
      </c>
      <c r="G13" s="17">
        <f>(Lukumäärä!G13/Lukumäärä!$B13)*100</f>
        <v>1.6605166051660518</v>
      </c>
      <c r="H13" s="17">
        <f>(Lukumäärä!H13/Lukumäärä!$B13)*100</f>
        <v>11.162361623616237</v>
      </c>
      <c r="I13" s="17">
        <f>(Lukumäärä!I13/Lukumäärä!$B13)*100</f>
        <v>5.07380073800738</v>
      </c>
      <c r="J13" s="17">
        <f>(Lukumäärä!J13/Lukumäärä!$B13)*100</f>
        <v>5.1660516605166054</v>
      </c>
      <c r="K13" s="17">
        <f>(Lukumäärä!K13/Lukumäärä!$B13)*100</f>
        <v>2.214022140221402</v>
      </c>
      <c r="L13" s="17">
        <f>(Lukumäärä!L13/Lukumäärä!$B13)*100</f>
        <v>0.18450184501845018</v>
      </c>
      <c r="M13" s="17">
        <f>(Lukumäärä!M13/Lukumäärä!$B13)*100</f>
        <v>0.18450184501845018</v>
      </c>
      <c r="N13" s="17">
        <f>(Lukumäärä!N13/Lukumäärä!$B13)*100</f>
        <v>0.55350553505535049</v>
      </c>
      <c r="O13" s="17">
        <f>(Lukumäärä!O13/Lukumäärä!$B13)*100</f>
        <v>2.0295202952029521</v>
      </c>
      <c r="P13" s="17">
        <f>(Lukumäärä!P13/Lukumäärä!$B13)*100</f>
        <v>3.8745387453874542</v>
      </c>
      <c r="Q13" s="17">
        <f>(Lukumäärä!Q13/Lukumäärä!$B13)*100</f>
        <v>13.653136531365314</v>
      </c>
      <c r="R13" s="17">
        <f>(Lukumäärä!R13/Lukumäärä!$B13)*100</f>
        <v>5.9963099630996313</v>
      </c>
      <c r="S13" s="17">
        <f>(Lukumäärä!S13/Lukumäärä!$B13)*100</f>
        <v>19.741697416974169</v>
      </c>
      <c r="T13" s="17">
        <f>(Lukumäärä!T13/Lukumäärä!$B13)*100</f>
        <v>1.014760147601476</v>
      </c>
      <c r="U13" s="17">
        <f>(Lukumäärä!U13/Lukumäärä!$B13)*100</f>
        <v>2.859778597785978</v>
      </c>
      <c r="V13" s="17">
        <f>(Lukumäärä!V13/Lukumäärä!$B13)*100</f>
        <v>0.46125461254612543</v>
      </c>
      <c r="W13" s="17">
        <f>(Lukumäärä!W13/Lukumäärä!$B13)*100</f>
        <v>0</v>
      </c>
      <c r="X13" s="19">
        <f>(Lukumäärä!X13/Lukumäärä!$B13)*100</f>
        <v>1.4760147601476015</v>
      </c>
    </row>
    <row r="14" spans="1:24" x14ac:dyDescent="0.25">
      <c r="A14" s="3" t="s">
        <v>23</v>
      </c>
      <c r="B14" s="17">
        <f>(Lukumäärä!B14/Lukumäärä!$B14)*100</f>
        <v>100</v>
      </c>
      <c r="C14" s="17">
        <f>(Lukumäärä!C14/Lukumäärä!$B14)*100</f>
        <v>16.69970267591675</v>
      </c>
      <c r="D14" s="17">
        <f>(Lukumäärä!D14/Lukumäärä!$B14)*100</f>
        <v>1.9326065411298314</v>
      </c>
      <c r="E14" s="17">
        <f>(Lukumäärä!E14/Lukumäärä!$B14)*100</f>
        <v>50.545094152626355</v>
      </c>
      <c r="F14" s="17">
        <f>(Lukumäärä!F14/Lukumäärä!$B14)*100</f>
        <v>0.19821605550049554</v>
      </c>
      <c r="G14" s="17">
        <f>(Lukumäärä!G14/Lukumäärä!$B14)*100</f>
        <v>4.9554013875123884E-2</v>
      </c>
      <c r="H14" s="17">
        <f>(Lukumäärä!H14/Lukumäärä!$B14)*100</f>
        <v>3.1714568880079286</v>
      </c>
      <c r="I14" s="17">
        <f>(Lukumäärä!I14/Lukumäärä!$B14)*100</f>
        <v>5.5500495540138752</v>
      </c>
      <c r="J14" s="17">
        <f>(Lukumäärä!J14/Lukumäärä!$B14)*100</f>
        <v>2.0317145688800791</v>
      </c>
      <c r="K14" s="17">
        <f>(Lukumäärä!K14/Lukumäärä!$B14)*100</f>
        <v>1.1892963330029733</v>
      </c>
      <c r="L14" s="17">
        <f>(Lukumäärä!L14/Lukumäärä!$B14)*100</f>
        <v>4.9554013875123884E-2</v>
      </c>
      <c r="M14" s="17">
        <f>(Lukumäärä!M14/Lukumäärä!$B14)*100</f>
        <v>0.3468780971258672</v>
      </c>
      <c r="N14" s="17">
        <f>(Lukumäärä!N14/Lukumäärä!$B14)*100</f>
        <v>0.14866204162537167</v>
      </c>
      <c r="O14" s="17">
        <f>(Lukumäärä!O14/Lukumäärä!$B14)*100</f>
        <v>0.6937561942517344</v>
      </c>
      <c r="P14" s="17">
        <f>(Lukumäärä!P14/Lukumäärä!$B14)*100</f>
        <v>2.4777006937561943</v>
      </c>
      <c r="Q14" s="17">
        <f>(Lukumäärä!Q14/Lukumäärä!$B14)*100</f>
        <v>1.9326065411298314</v>
      </c>
      <c r="R14" s="17">
        <f>(Lukumäärä!R14/Lukumäärä!$B14)*100</f>
        <v>2.8245787908820614</v>
      </c>
      <c r="S14" s="17">
        <f>(Lukumäärä!S14/Lukumäärä!$B14)*100</f>
        <v>8.0277502477700704</v>
      </c>
      <c r="T14" s="17">
        <f>(Lukumäärä!T14/Lukumäärä!$B14)*100</f>
        <v>0.19821605550049554</v>
      </c>
      <c r="U14" s="17">
        <f>(Lukumäärä!U14/Lukumäärä!$B14)*100</f>
        <v>0.89197224975222988</v>
      </c>
      <c r="V14" s="17">
        <f>(Lukumäärä!V14/Lukumäärä!$B14)*100</f>
        <v>0.19821605550049554</v>
      </c>
      <c r="W14" s="17">
        <f>(Lukumäärä!W14/Lukumäärä!$B14)*100</f>
        <v>0</v>
      </c>
      <c r="X14" s="19">
        <f>(Lukumäärä!X14/Lukumäärä!$B14)*100</f>
        <v>0.84241823587710607</v>
      </c>
    </row>
    <row r="15" spans="1:24" x14ac:dyDescent="0.25">
      <c r="A15" s="11" t="s">
        <v>35</v>
      </c>
      <c r="B15" s="18">
        <f>(Lukumäärä!B15/Lukumäärä!$B15)*100</f>
        <v>100</v>
      </c>
      <c r="C15" s="18">
        <f>(Lukumäärä!C15/Lukumäärä!$B15)*100</f>
        <v>11.696242171189979</v>
      </c>
      <c r="D15" s="18">
        <f>(Lukumäärä!D15/Lukumäärä!$B15)*100</f>
        <v>0.56889352818371608</v>
      </c>
      <c r="E15" s="18">
        <f>(Lukumäärä!E15/Lukumäärä!$B15)*100</f>
        <v>20.960334029227557</v>
      </c>
      <c r="F15" s="18">
        <f>(Lukumäärä!F15/Lukumäärä!$B15)*100</f>
        <v>0.15135699373695199</v>
      </c>
      <c r="G15" s="18">
        <f>(Lukumäärä!G15/Lukumäärä!$B15)*100</f>
        <v>0.58455114822546972</v>
      </c>
      <c r="H15" s="18">
        <f>(Lukumäärä!H15/Lukumäärä!$B15)*100</f>
        <v>5.5271398747390403</v>
      </c>
      <c r="I15" s="18">
        <f>(Lukumäärä!I15/Lukumäärä!$B15)*100</f>
        <v>8.9144050104384132</v>
      </c>
      <c r="J15" s="18">
        <f>(Lukumäärä!J15/Lukumäärä!$B15)*100</f>
        <v>5.2087682672233822</v>
      </c>
      <c r="K15" s="18">
        <f>(Lukumäärä!K15/Lukumäärä!$B15)*100</f>
        <v>2.6356993736951986</v>
      </c>
      <c r="L15" s="18">
        <f>(Lukumäärä!L15/Lukumäärä!$B15)*100</f>
        <v>0.70459290187891443</v>
      </c>
      <c r="M15" s="18">
        <f>(Lukumäärä!M15/Lukumäärä!$B15)*100</f>
        <v>1.2160751565762005</v>
      </c>
      <c r="N15" s="18">
        <f>(Lukumäärä!N15/Lukumäärä!$B15)*100</f>
        <v>0.80375782881002089</v>
      </c>
      <c r="O15" s="18">
        <f>(Lukumäärä!O15/Lukumäärä!$B15)*100</f>
        <v>1.9572025052192066</v>
      </c>
      <c r="P15" s="18">
        <f>(Lukumäärä!P15/Lukumäärä!$B15)*100</f>
        <v>4.8329853862212948</v>
      </c>
      <c r="Q15" s="18">
        <f>(Lukumäärä!Q15/Lukumäärä!$B15)*100</f>
        <v>3.6899791231732779</v>
      </c>
      <c r="R15" s="18">
        <f>(Lukumäärä!R15/Lukumäärä!$B15)*100</f>
        <v>6.3987473903966601</v>
      </c>
      <c r="S15" s="18">
        <f>(Lukumäärä!S15/Lukumäärä!$B15)*100</f>
        <v>19.018789144050103</v>
      </c>
      <c r="T15" s="18">
        <f>(Lukumäärä!T15/Lukumäärä!$B15)*100</f>
        <v>0.98121085594989554</v>
      </c>
      <c r="U15" s="18">
        <f>(Lukumäärä!U15/Lukumäärä!$B15)*100</f>
        <v>2.5991649269311066</v>
      </c>
      <c r="V15" s="18">
        <f>(Lukumäärä!V15/Lukumäärä!$B15)*100</f>
        <v>0.40187891440501045</v>
      </c>
      <c r="W15" s="18">
        <f>(Lukumäärä!W15/Lukumäärä!$B15)*100</f>
        <v>0</v>
      </c>
      <c r="X15" s="20">
        <f>(Lukumäärä!X15/Lukumäärä!$B15)*100</f>
        <v>1.1482254697286012</v>
      </c>
    </row>
    <row r="16" spans="1:24" x14ac:dyDescent="0.25">
      <c r="A16" s="3" t="s">
        <v>24</v>
      </c>
      <c r="B16" s="17">
        <f>(Lukumäärä!B16/Lukumäärä!$B16)*100</f>
        <v>100</v>
      </c>
      <c r="C16" s="17">
        <f>(Lukumäärä!C16/Lukumäärä!$B16)*100</f>
        <v>7.2033898305084749</v>
      </c>
      <c r="D16" s="17">
        <f>(Lukumäärä!D16/Lukumäärä!$B16)*100</f>
        <v>4.2372881355932202E-2</v>
      </c>
      <c r="E16" s="17">
        <f>(Lukumäärä!E16/Lukumäärä!$B16)*100</f>
        <v>20.508474576271183</v>
      </c>
      <c r="F16" s="17">
        <f>(Lukumäärä!F16/Lukumäärä!$B16)*100</f>
        <v>0.1271186440677966</v>
      </c>
      <c r="G16" s="17">
        <f>(Lukumäärä!G16/Lukumäärä!$B16)*100</f>
        <v>0.67796610169491522</v>
      </c>
      <c r="H16" s="17">
        <f>(Lukumäärä!H16/Lukumäärä!$B16)*100</f>
        <v>7.3305084745762707</v>
      </c>
      <c r="I16" s="17">
        <f>(Lukumäärä!I16/Lukumäärä!$B16)*100</f>
        <v>8.8559322033898304</v>
      </c>
      <c r="J16" s="17">
        <f>(Lukumäärä!J16/Lukumäärä!$B16)*100</f>
        <v>3.7288135593220342</v>
      </c>
      <c r="K16" s="17">
        <f>(Lukumäärä!K16/Lukumäärä!$B16)*100</f>
        <v>2.5423728813559325</v>
      </c>
      <c r="L16" s="17">
        <f>(Lukumäärä!L16/Lukumäärä!$B16)*100</f>
        <v>0.76271186440677974</v>
      </c>
      <c r="M16" s="17">
        <f>(Lukumäärä!M16/Lukumäärä!$B16)*100</f>
        <v>0.38135593220338987</v>
      </c>
      <c r="N16" s="17">
        <f>(Lukumäärä!N16/Lukumäärä!$B16)*100</f>
        <v>1.0593220338983049</v>
      </c>
      <c r="O16" s="17">
        <f>(Lukumäärä!O16/Lukumäärä!$B16)*100</f>
        <v>3.3050847457627119</v>
      </c>
      <c r="P16" s="17">
        <f>(Lukumäärä!P16/Lukumäärä!$B16)*100</f>
        <v>3.7711864406779663</v>
      </c>
      <c r="Q16" s="17">
        <f>(Lukumäärä!Q16/Lukumäärä!$B16)*100</f>
        <v>3.1355932203389827</v>
      </c>
      <c r="R16" s="17">
        <f>(Lukumäärä!R16/Lukumäärä!$B16)*100</f>
        <v>7.1186440677966107</v>
      </c>
      <c r="S16" s="17">
        <f>(Lukumäärä!S16/Lukumäärä!$B16)*100</f>
        <v>24.915254237288138</v>
      </c>
      <c r="T16" s="17">
        <f>(Lukumäärä!T16/Lukumäärä!$B16)*100</f>
        <v>0.97457627118644075</v>
      </c>
      <c r="U16" s="17">
        <f>(Lukumäärä!U16/Lukumäärä!$B16)*100</f>
        <v>1.5677966101694913</v>
      </c>
      <c r="V16" s="17">
        <f>(Lukumäärä!V16/Lukumäärä!$B16)*100</f>
        <v>0.67796610169491522</v>
      </c>
      <c r="W16" s="17">
        <f>(Lukumäärä!W16/Lukumäärä!$B16)*100</f>
        <v>0</v>
      </c>
      <c r="X16" s="19">
        <f>(Lukumäärä!X16/Lukumäärä!$B16)*100</f>
        <v>1.3135593220338981</v>
      </c>
    </row>
    <row r="17" spans="1:24" x14ac:dyDescent="0.25">
      <c r="A17" s="3" t="s">
        <v>25</v>
      </c>
      <c r="B17" s="17">
        <f>(Lukumäärä!B17/Lukumäärä!$B17)*100</f>
        <v>100</v>
      </c>
      <c r="C17" s="17">
        <f>(Lukumäärä!C17/Lukumäärä!$B17)*100</f>
        <v>17.852834740651389</v>
      </c>
      <c r="D17" s="17">
        <f>(Lukumäärä!D17/Lukumäärä!$B17)*100</f>
        <v>0</v>
      </c>
      <c r="E17" s="17">
        <f>(Lukumäärä!E17/Lukumäärä!$B17)*100</f>
        <v>10.856453558504221</v>
      </c>
      <c r="F17" s="17">
        <f>(Lukumäärä!F17/Lukumäärä!$B17)*100</f>
        <v>0</v>
      </c>
      <c r="G17" s="17">
        <f>(Lukumäärä!G17/Lukumäärä!$B17)*100</f>
        <v>0.60313630880579006</v>
      </c>
      <c r="H17" s="17">
        <f>(Lukumäärä!H17/Lukumäärä!$B17)*100</f>
        <v>4.4632086851628472</v>
      </c>
      <c r="I17" s="17">
        <f>(Lukumäärä!I17/Lukumäärä!$B17)*100</f>
        <v>8.8057901085645351</v>
      </c>
      <c r="J17" s="17">
        <f>(Lukumäärä!J17/Lukumäärä!$B17)*100</f>
        <v>4.4632086851628472</v>
      </c>
      <c r="K17" s="17">
        <f>(Lukumäärä!K17/Lukumäärä!$B17)*100</f>
        <v>3.0156815440289506</v>
      </c>
      <c r="L17" s="17">
        <f>(Lukumäärä!L17/Lukumäärä!$B17)*100</f>
        <v>0</v>
      </c>
      <c r="M17" s="17">
        <f>(Lukumäärä!M17/Lukumäärä!$B17)*100</f>
        <v>0.72376357056694818</v>
      </c>
      <c r="N17" s="17">
        <f>(Lukumäärä!N17/Lukumäärä!$B17)*100</f>
        <v>0.48250904704463204</v>
      </c>
      <c r="O17" s="17">
        <f>(Lukumäärä!O17/Lukumäärä!$B17)*100</f>
        <v>0.96501809408926409</v>
      </c>
      <c r="P17" s="17">
        <f>(Lukumäärä!P17/Lukumäärä!$B17)*100</f>
        <v>4.9457177322074788</v>
      </c>
      <c r="Q17" s="17">
        <f>(Lukumäärä!Q17/Lukumäärä!$B17)*100</f>
        <v>2.7744270205066344</v>
      </c>
      <c r="R17" s="17">
        <f>(Lukumäärä!R17/Lukumäärä!$B17)*100</f>
        <v>6.1519903498190596</v>
      </c>
      <c r="S17" s="17">
        <f>(Lukumäärä!S17/Lukumäärä!$B17)*100</f>
        <v>25.814234016887816</v>
      </c>
      <c r="T17" s="17">
        <f>(Lukumäärä!T17/Lukumäärä!$B17)*100</f>
        <v>1.5681544028950543</v>
      </c>
      <c r="U17" s="17">
        <f>(Lukumäärä!U17/Lukumäärä!$B17)*100</f>
        <v>3.3775633293124248</v>
      </c>
      <c r="V17" s="17">
        <f>(Lukumäärä!V17/Lukumäärä!$B17)*100</f>
        <v>0.96501809408926409</v>
      </c>
      <c r="W17" s="17">
        <f>(Lukumäärä!W17/Lukumäärä!$B17)*100</f>
        <v>0</v>
      </c>
      <c r="X17" s="19">
        <f>(Lukumäärä!X17/Lukumäärä!$B17)*100</f>
        <v>2.1712907117008444</v>
      </c>
    </row>
    <row r="18" spans="1:24" x14ac:dyDescent="0.25">
      <c r="A18" s="3" t="s">
        <v>26</v>
      </c>
      <c r="B18" s="17">
        <f>(Lukumäärä!B18/Lukumäärä!$B18)*100</f>
        <v>100</v>
      </c>
      <c r="C18" s="17">
        <f>(Lukumäärä!C18/Lukumäärä!$B18)*100</f>
        <v>18.443804034582133</v>
      </c>
      <c r="D18" s="17">
        <f>(Lukumäärä!D18/Lukumäärä!$B18)*100</f>
        <v>0.86455331412103753</v>
      </c>
      <c r="E18" s="17">
        <f>(Lukumäärä!E18/Lukumäärä!$B18)*100</f>
        <v>2.5936599423631126</v>
      </c>
      <c r="F18" s="17">
        <f>(Lukumäärä!F18/Lukumäärä!$B18)*100</f>
        <v>0.28818443804034583</v>
      </c>
      <c r="G18" s="17">
        <f>(Lukumäärä!G18/Lukumäärä!$B18)*100</f>
        <v>0</v>
      </c>
      <c r="H18" s="17">
        <f>(Lukumäärä!H18/Lukumäärä!$B18)*100</f>
        <v>2.5936599423631126</v>
      </c>
      <c r="I18" s="17">
        <f>(Lukumäärä!I18/Lukumäärä!$B18)*100</f>
        <v>5.1873198847262252</v>
      </c>
      <c r="J18" s="17">
        <f>(Lukumäärä!J18/Lukumäärä!$B18)*100</f>
        <v>8.0691642651296824</v>
      </c>
      <c r="K18" s="17">
        <f>(Lukumäärä!K18/Lukumäärä!$B18)*100</f>
        <v>2.3054755043227666</v>
      </c>
      <c r="L18" s="17">
        <f>(Lukumäärä!L18/Lukumäärä!$B18)*100</f>
        <v>1.1527377521613833</v>
      </c>
      <c r="M18" s="17">
        <f>(Lukumäärä!M18/Lukumäärä!$B18)*100</f>
        <v>1.7291066282420751</v>
      </c>
      <c r="N18" s="17">
        <f>(Lukumäärä!N18/Lukumäärä!$B18)*100</f>
        <v>1.1527377521613833</v>
      </c>
      <c r="O18" s="17">
        <f>(Lukumäärä!O18/Lukumäärä!$B18)*100</f>
        <v>1.4409221902017291</v>
      </c>
      <c r="P18" s="17">
        <f>(Lukumäärä!P18/Lukumäärä!$B18)*100</f>
        <v>5.4755043227665707</v>
      </c>
      <c r="Q18" s="17">
        <f>(Lukumäärä!Q18/Lukumäärä!$B18)*100</f>
        <v>6.0518731988472618</v>
      </c>
      <c r="R18" s="17">
        <f>(Lukumäärä!R18/Lukumäärä!$B18)*100</f>
        <v>5.1873198847262252</v>
      </c>
      <c r="S18" s="17">
        <f>(Lukumäärä!S18/Lukumäärä!$B18)*100</f>
        <v>33.717579250720462</v>
      </c>
      <c r="T18" s="17">
        <f>(Lukumäärä!T18/Lukumäärä!$B18)*100</f>
        <v>0.86455331412103753</v>
      </c>
      <c r="U18" s="17">
        <f>(Lukumäärä!U18/Lukumäärä!$B18)*100</f>
        <v>1.1527377521613833</v>
      </c>
      <c r="V18" s="17">
        <f>(Lukumäärä!V18/Lukumäärä!$B18)*100</f>
        <v>0.57636887608069165</v>
      </c>
      <c r="W18" s="17">
        <f>(Lukumäärä!W18/Lukumäärä!$B18)*100</f>
        <v>0</v>
      </c>
      <c r="X18" s="19">
        <f>(Lukumäärä!X18/Lukumäärä!$B18)*100</f>
        <v>1.1527377521613833</v>
      </c>
    </row>
    <row r="19" spans="1:24" x14ac:dyDescent="0.25">
      <c r="A19" s="3" t="s">
        <v>27</v>
      </c>
      <c r="B19" s="17">
        <f>(Lukumäärä!B19/Lukumäärä!$B19)*100</f>
        <v>100</v>
      </c>
      <c r="C19" s="17">
        <f>(Lukumäärä!C19/Lukumäärä!$B19)*100</f>
        <v>20.238095238095237</v>
      </c>
      <c r="D19" s="17">
        <f>(Lukumäärä!D19/Lukumäärä!$B19)*100</f>
        <v>0</v>
      </c>
      <c r="E19" s="17">
        <f>(Lukumäärä!E19/Lukumäärä!$B19)*100</f>
        <v>0.59523809523809523</v>
      </c>
      <c r="F19" s="17">
        <f>(Lukumäärä!F19/Lukumäärä!$B19)*100</f>
        <v>0</v>
      </c>
      <c r="G19" s="17">
        <f>(Lukumäärä!G19/Lukumäärä!$B19)*100</f>
        <v>0.59523809523809523</v>
      </c>
      <c r="H19" s="17">
        <f>(Lukumäärä!H19/Lukumäärä!$B19)*100</f>
        <v>4.5634920634920633</v>
      </c>
      <c r="I19" s="17">
        <f>(Lukumäärä!I19/Lukumäärä!$B19)*100</f>
        <v>12.301587301587301</v>
      </c>
      <c r="J19" s="17">
        <f>(Lukumäärä!J19/Lukumäärä!$B19)*100</f>
        <v>2.7777777777777777</v>
      </c>
      <c r="K19" s="17">
        <f>(Lukumäärä!K19/Lukumäärä!$B19)*100</f>
        <v>3.1746031746031744</v>
      </c>
      <c r="L19" s="17">
        <f>(Lukumäärä!L19/Lukumäärä!$B19)*100</f>
        <v>0.1984126984126984</v>
      </c>
      <c r="M19" s="17">
        <f>(Lukumäärä!M19/Lukumäärä!$B19)*100</f>
        <v>1.7857142857142856</v>
      </c>
      <c r="N19" s="17">
        <f>(Lukumäärä!N19/Lukumäärä!$B19)*100</f>
        <v>0.1984126984126984</v>
      </c>
      <c r="O19" s="17">
        <f>(Lukumäärä!O19/Lukumäärä!$B19)*100</f>
        <v>1.5873015873015872</v>
      </c>
      <c r="P19" s="17">
        <f>(Lukumäärä!P19/Lukumäärä!$B19)*100</f>
        <v>7.1428571428571423</v>
      </c>
      <c r="Q19" s="17">
        <f>(Lukumäärä!Q19/Lukumäärä!$B19)*100</f>
        <v>3.5714285714285712</v>
      </c>
      <c r="R19" s="17">
        <f>(Lukumäärä!R19/Lukumäärä!$B19)*100</f>
        <v>5.3571428571428568</v>
      </c>
      <c r="S19" s="17">
        <f>(Lukumäärä!S19/Lukumäärä!$B19)*100</f>
        <v>30.158730158730158</v>
      </c>
      <c r="T19" s="17">
        <f>(Lukumäärä!T19/Lukumäärä!$B19)*100</f>
        <v>0.59523809523809523</v>
      </c>
      <c r="U19" s="17">
        <f>(Lukumäärä!U19/Lukumäärä!$B19)*100</f>
        <v>2.7777777777777777</v>
      </c>
      <c r="V19" s="17">
        <f>(Lukumäärä!V19/Lukumäärä!$B19)*100</f>
        <v>0.1984126984126984</v>
      </c>
      <c r="W19" s="17">
        <f>(Lukumäärä!W19/Lukumäärä!$B19)*100</f>
        <v>0</v>
      </c>
      <c r="X19" s="19">
        <f>(Lukumäärä!X19/Lukumäärä!$B19)*100</f>
        <v>2.1825396825396823</v>
      </c>
    </row>
    <row r="20" spans="1:24" x14ac:dyDescent="0.25">
      <c r="A20" s="11" t="s">
        <v>36</v>
      </c>
      <c r="B20" s="18">
        <f>(Lukumäärä!B20/Lukumäärä!$B20)*100</f>
        <v>100</v>
      </c>
      <c r="C20" s="18">
        <f>(Lukumäärä!C20/Lukumäärä!$B20)*100</f>
        <v>11.98019801980198</v>
      </c>
      <c r="D20" s="18">
        <f>(Lukumäärä!D20/Lukumäärä!$B20)*100</f>
        <v>9.9009900990099015E-2</v>
      </c>
      <c r="E20" s="18">
        <f>(Lukumäärä!E20/Lukumäärä!$B20)*100</f>
        <v>14.504950495049505</v>
      </c>
      <c r="F20" s="18">
        <f>(Lukumäärä!F20/Lukumäärä!$B20)*100</f>
        <v>9.9009900990099015E-2</v>
      </c>
      <c r="G20" s="18">
        <f>(Lukumäärä!G20/Lukumäärä!$B20)*100</f>
        <v>0.59405940594059403</v>
      </c>
      <c r="H20" s="18">
        <f>(Lukumäärä!H20/Lukumäärä!$B20)*100</f>
        <v>5.9900990099009901</v>
      </c>
      <c r="I20" s="18">
        <f>(Lukumäärä!I20/Lukumäärä!$B20)*100</f>
        <v>8.9603960396039604</v>
      </c>
      <c r="J20" s="18">
        <f>(Lukumäärä!J20/Lukumäärä!$B20)*100</f>
        <v>4.1336633663366342</v>
      </c>
      <c r="K20" s="18">
        <f>(Lukumäärä!K20/Lukumäärä!$B20)*100</f>
        <v>2.6980198019801982</v>
      </c>
      <c r="L20" s="18">
        <f>(Lukumäärä!L20/Lukumäärä!$B20)*100</f>
        <v>0.56930693069306926</v>
      </c>
      <c r="M20" s="18">
        <f>(Lukumäärä!M20/Lukumäärä!$B20)*100</f>
        <v>0.74257425742574257</v>
      </c>
      <c r="N20" s="18">
        <f>(Lukumäärä!N20/Lukumäärä!$B20)*100</f>
        <v>0.84158415841584167</v>
      </c>
      <c r="O20" s="18">
        <f>(Lukumäärä!O20/Lukumäärä!$B20)*100</f>
        <v>2.4504950495049505</v>
      </c>
      <c r="P20" s="18">
        <f>(Lukumäärä!P20/Lukumäärä!$B20)*100</f>
        <v>4.5792079207920793</v>
      </c>
      <c r="Q20" s="18">
        <f>(Lukumäärä!Q20/Lukumäärä!$B20)*100</f>
        <v>3.3663366336633667</v>
      </c>
      <c r="R20" s="18">
        <f>(Lukumäärä!R20/Lukumäärä!$B20)*100</f>
        <v>6.5346534653465351</v>
      </c>
      <c r="S20" s="18">
        <f>(Lukumäärä!S20/Lukumäärä!$B20)*100</f>
        <v>26.509900990099013</v>
      </c>
      <c r="T20" s="18">
        <f>(Lukumäärä!T20/Lukumäärä!$B20)*100</f>
        <v>1.0396039603960396</v>
      </c>
      <c r="U20" s="18">
        <f>(Lukumäärä!U20/Lukumäärä!$B20)*100</f>
        <v>2.0544554455445545</v>
      </c>
      <c r="V20" s="18">
        <f>(Lukumäärä!V20/Lukumäärä!$B20)*100</f>
        <v>0.66831683168316836</v>
      </c>
      <c r="W20" s="18">
        <f>(Lukumäärä!W20/Lukumäärä!$B20)*100</f>
        <v>0</v>
      </c>
      <c r="X20" s="20">
        <f>(Lukumäärä!X20/Lukumäärä!$B20)*100</f>
        <v>1.5841584158415842</v>
      </c>
    </row>
    <row r="21" spans="1:24" x14ac:dyDescent="0.25">
      <c r="A21" s="3" t="s">
        <v>28</v>
      </c>
      <c r="B21" s="17">
        <f>(Lukumäärä!B21/Lukumäärä!$B21)*100</f>
        <v>100</v>
      </c>
      <c r="C21" s="17">
        <f>(Lukumäärä!C21/Lukumäärä!$B21)*100</f>
        <v>12.810457516339868</v>
      </c>
      <c r="D21" s="17">
        <f>(Lukumäärä!D21/Lukumäärä!$B21)*100</f>
        <v>0.26143790849673199</v>
      </c>
      <c r="E21" s="17">
        <f>(Lukumäärä!E21/Lukumäärä!$B21)*100</f>
        <v>17.124183006535947</v>
      </c>
      <c r="F21" s="17">
        <f>(Lukumäärä!F21/Lukumäärä!$B21)*100</f>
        <v>0.13071895424836599</v>
      </c>
      <c r="G21" s="17">
        <f>(Lukumäärä!G21/Lukumäärä!$B21)*100</f>
        <v>0.52287581699346397</v>
      </c>
      <c r="H21" s="17">
        <f>(Lukumäärä!H21/Lukumäärä!$B21)*100</f>
        <v>6.0130718954248366</v>
      </c>
      <c r="I21" s="17">
        <f>(Lukumäärä!I21/Lukumäärä!$B21)*100</f>
        <v>7.8431372549019605</v>
      </c>
      <c r="J21" s="17">
        <f>(Lukumäärä!J21/Lukumäärä!$B21)*100</f>
        <v>6.666666666666667</v>
      </c>
      <c r="K21" s="17">
        <f>(Lukumäärä!K21/Lukumäärä!$B21)*100</f>
        <v>1.3071895424836601</v>
      </c>
      <c r="L21" s="17">
        <f>(Lukumäärä!L21/Lukumäärä!$B21)*100</f>
        <v>0.78431372549019607</v>
      </c>
      <c r="M21" s="17">
        <f>(Lukumäärä!M21/Lukumäärä!$B21)*100</f>
        <v>0</v>
      </c>
      <c r="N21" s="17">
        <f>(Lukumäärä!N21/Lukumäärä!$B21)*100</f>
        <v>0.52287581699346397</v>
      </c>
      <c r="O21" s="17">
        <f>(Lukumäärä!O21/Lukumäärä!$B21)*100</f>
        <v>1.3071895424836601</v>
      </c>
      <c r="P21" s="17">
        <f>(Lukumäärä!P21/Lukumäärä!$B21)*100</f>
        <v>3.3986928104575163</v>
      </c>
      <c r="Q21" s="17">
        <f>(Lukumäärä!Q21/Lukumäärä!$B21)*100</f>
        <v>2.2222222222222223</v>
      </c>
      <c r="R21" s="17">
        <f>(Lukumäärä!R21/Lukumäärä!$B21)*100</f>
        <v>2.7450980392156863</v>
      </c>
      <c r="S21" s="17">
        <f>(Lukumäärä!S21/Lukumäärä!$B21)*100</f>
        <v>31.633986928104573</v>
      </c>
      <c r="T21" s="17">
        <f>(Lukumäärä!T21/Lukumäärä!$B21)*100</f>
        <v>0.26143790849673199</v>
      </c>
      <c r="U21" s="17">
        <f>(Lukumäärä!U21/Lukumäärä!$B21)*100</f>
        <v>2.8758169934640523</v>
      </c>
      <c r="V21" s="17">
        <f>(Lukumäärä!V21/Lukumäärä!$B21)*100</f>
        <v>0.26143790849673199</v>
      </c>
      <c r="W21" s="17">
        <f>(Lukumäärä!W21/Lukumäärä!$B21)*100</f>
        <v>0</v>
      </c>
      <c r="X21" s="19">
        <f>(Lukumäärä!X21/Lukumäärä!$B21)*100</f>
        <v>1.3071895424836601</v>
      </c>
    </row>
    <row r="22" spans="1:24" x14ac:dyDescent="0.25">
      <c r="A22" s="3" t="s">
        <v>29</v>
      </c>
      <c r="B22" s="17">
        <f>(Lukumäärä!B22/Lukumäärä!$B22)*100</f>
        <v>100</v>
      </c>
      <c r="C22" s="17">
        <f>(Lukumäärä!C22/Lukumäärä!$B22)*100</f>
        <v>11.737089201877934</v>
      </c>
      <c r="D22" s="17">
        <f>(Lukumäärä!D22/Lukumäärä!$B22)*100</f>
        <v>0</v>
      </c>
      <c r="E22" s="17">
        <f>(Lukumäärä!E22/Lukumäärä!$B22)*100</f>
        <v>4.929577464788732</v>
      </c>
      <c r="F22" s="17">
        <f>(Lukumäärä!F22/Lukumäärä!$B22)*100</f>
        <v>0</v>
      </c>
      <c r="G22" s="17">
        <f>(Lukumäärä!G22/Lukumäärä!$B22)*100</f>
        <v>0.23474178403755869</v>
      </c>
      <c r="H22" s="17">
        <f>(Lukumäärä!H22/Lukumäärä!$B22)*100</f>
        <v>7.042253521126761</v>
      </c>
      <c r="I22" s="17">
        <f>(Lukumäärä!I22/Lukumäärä!$B22)*100</f>
        <v>4.460093896713615</v>
      </c>
      <c r="J22" s="17">
        <f>(Lukumäärä!J22/Lukumäärä!$B22)*100</f>
        <v>4.6948356807511731</v>
      </c>
      <c r="K22" s="17">
        <f>(Lukumäärä!K22/Lukumäärä!$B22)*100</f>
        <v>10.093896713615024</v>
      </c>
      <c r="L22" s="17">
        <f>(Lukumäärä!L22/Lukumäärä!$B22)*100</f>
        <v>0</v>
      </c>
      <c r="M22" s="17">
        <f>(Lukumäärä!M22/Lukumäärä!$B22)*100</f>
        <v>0</v>
      </c>
      <c r="N22" s="17">
        <f>(Lukumäärä!N22/Lukumäärä!$B22)*100</f>
        <v>0.23474178403755869</v>
      </c>
      <c r="O22" s="17">
        <f>(Lukumäärä!O22/Lukumäärä!$B22)*100</f>
        <v>1.643192488262911</v>
      </c>
      <c r="P22" s="17">
        <f>(Lukumäärä!P22/Lukumäärä!$B22)*100</f>
        <v>4.6948356807511731</v>
      </c>
      <c r="Q22" s="17">
        <f>(Lukumäärä!Q22/Lukumäärä!$B22)*100</f>
        <v>5.164319248826291</v>
      </c>
      <c r="R22" s="17">
        <f>(Lukumäärä!R22/Lukumäärä!$B22)*100</f>
        <v>7.276995305164319</v>
      </c>
      <c r="S22" s="17">
        <f>(Lukumäärä!S22/Lukumäärä!$B22)*100</f>
        <v>33.098591549295776</v>
      </c>
      <c r="T22" s="17">
        <f>(Lukumäärä!T22/Lukumäärä!$B22)*100</f>
        <v>0.70422535211267612</v>
      </c>
      <c r="U22" s="17">
        <f>(Lukumäärä!U22/Lukumäärä!$B22)*100</f>
        <v>3.051643192488263</v>
      </c>
      <c r="V22" s="17">
        <f>(Lukumäärä!V22/Lukumäärä!$B22)*100</f>
        <v>0.46948356807511737</v>
      </c>
      <c r="W22" s="17">
        <f>(Lukumäärä!W22/Lukumäärä!$B22)*100</f>
        <v>0</v>
      </c>
      <c r="X22" s="19">
        <f>(Lukumäärä!X22/Lukumäärä!$B22)*100</f>
        <v>0.46948356807511737</v>
      </c>
    </row>
    <row r="23" spans="1:24" x14ac:dyDescent="0.25">
      <c r="A23" s="3" t="s">
        <v>30</v>
      </c>
      <c r="B23" s="17">
        <f>(Lukumäärä!B23/Lukumäärä!$B23)*100</f>
        <v>100</v>
      </c>
      <c r="C23" s="17">
        <f>(Lukumäärä!C23/Lukumäärä!$B23)*100</f>
        <v>21.578099838969404</v>
      </c>
      <c r="D23" s="17">
        <f>(Lukumäärä!D23/Lukumäärä!$B23)*100</f>
        <v>0.64412238325281801</v>
      </c>
      <c r="E23" s="17">
        <f>(Lukumäärä!E23/Lukumäärä!$B23)*100</f>
        <v>6.9243156199677944</v>
      </c>
      <c r="F23" s="17">
        <f>(Lukumäärä!F23/Lukumäärä!$B23)*100</f>
        <v>0</v>
      </c>
      <c r="G23" s="17">
        <f>(Lukumäärä!G23/Lukumäärä!$B23)*100</f>
        <v>0.48309178743961351</v>
      </c>
      <c r="H23" s="17">
        <f>(Lukumäärä!H23/Lukumäärä!$B23)*100</f>
        <v>10.950080515297907</v>
      </c>
      <c r="I23" s="17">
        <f>(Lukumäärä!I23/Lukumäärä!$B23)*100</f>
        <v>6.1191626409017719</v>
      </c>
      <c r="J23" s="17">
        <f>(Lukumäärä!J23/Lukumäärä!$B23)*100</f>
        <v>2.576489533011272</v>
      </c>
      <c r="K23" s="17">
        <f>(Lukumäärä!K23/Lukumäärä!$B23)*100</f>
        <v>3.2206119162640898</v>
      </c>
      <c r="L23" s="17">
        <f>(Lukumäärä!L23/Lukumäärä!$B23)*100</f>
        <v>0.48309178743961351</v>
      </c>
      <c r="M23" s="17">
        <f>(Lukumäärä!M23/Lukumäärä!$B23)*100</f>
        <v>0.80515297906602246</v>
      </c>
      <c r="N23" s="17">
        <f>(Lukumäärä!N23/Lukumäärä!$B23)*100</f>
        <v>0.64412238325281801</v>
      </c>
      <c r="O23" s="17">
        <f>(Lukumäärä!O23/Lukumäärä!$B23)*100</f>
        <v>1.4492753623188406</v>
      </c>
      <c r="P23" s="17">
        <f>(Lukumäärä!P23/Lukumäärä!$B23)*100</f>
        <v>4.5088566827697258</v>
      </c>
      <c r="Q23" s="17">
        <f>(Lukumäärä!Q23/Lukumäärä!$B23)*100</f>
        <v>3.3816425120772946</v>
      </c>
      <c r="R23" s="17">
        <f>(Lukumäärä!R23/Lukumäärä!$B23)*100</f>
        <v>7.4074074074074066</v>
      </c>
      <c r="S23" s="17">
        <f>(Lukumäärä!S23/Lukumäärä!$B23)*100</f>
        <v>22.866344605475039</v>
      </c>
      <c r="T23" s="17">
        <f>(Lukumäärä!T23/Lukumäärä!$B23)*100</f>
        <v>0.322061191626409</v>
      </c>
      <c r="U23" s="17">
        <f>(Lukumäärä!U23/Lukumäärä!$B23)*100</f>
        <v>2.2544283413848629</v>
      </c>
      <c r="V23" s="17">
        <f>(Lukumäärä!V23/Lukumäärä!$B23)*100</f>
        <v>1.288244766505636</v>
      </c>
      <c r="W23" s="17">
        <f>(Lukumäärä!W23/Lukumäärä!$B23)*100</f>
        <v>0</v>
      </c>
      <c r="X23" s="19">
        <f>(Lukumäärä!X23/Lukumäärä!$B23)*100</f>
        <v>2.0933977455716586</v>
      </c>
    </row>
    <row r="24" spans="1:24" x14ac:dyDescent="0.25">
      <c r="A24" s="11" t="s">
        <v>37</v>
      </c>
      <c r="B24" s="18">
        <f>(Lukumäärä!B24/Lukumäärä!$B24)*100</f>
        <v>100</v>
      </c>
      <c r="C24" s="18">
        <f>(Lukumäärä!C24/Lukumäärä!$B24)*100</f>
        <v>15.562913907284766</v>
      </c>
      <c r="D24" s="18">
        <f>(Lukumäärä!D24/Lukumäärä!$B24)*100</f>
        <v>0.33112582781456956</v>
      </c>
      <c r="E24" s="18">
        <f>(Lukumäärä!E24/Lukumäärä!$B24)*100</f>
        <v>10.76158940397351</v>
      </c>
      <c r="F24" s="18">
        <f>(Lukumäärä!F24/Lukumäärä!$B24)*100</f>
        <v>5.518763796909492E-2</v>
      </c>
      <c r="G24" s="18">
        <f>(Lukumäärä!G24/Lukumäärä!$B24)*100</f>
        <v>0.44150110375275936</v>
      </c>
      <c r="H24" s="18">
        <f>(Lukumäärä!H24/Lukumäärä!$B24)*100</f>
        <v>7.9470198675496695</v>
      </c>
      <c r="I24" s="18">
        <f>(Lukumäärä!I24/Lukumäärä!$B24)*100</f>
        <v>6.4569536423841054</v>
      </c>
      <c r="J24" s="18">
        <f>(Lukumäärä!J24/Lukumäärä!$B24)*100</f>
        <v>4.8013245033112586</v>
      </c>
      <c r="K24" s="18">
        <f>(Lukumäärä!K24/Lukumäärä!$B24)*100</f>
        <v>4.0286975717439288</v>
      </c>
      <c r="L24" s="18">
        <f>(Lukumäärä!L24/Lukumäärä!$B24)*100</f>
        <v>0.49668874172185434</v>
      </c>
      <c r="M24" s="18">
        <f>(Lukumäärä!M24/Lukumäärä!$B24)*100</f>
        <v>0.27593818984547464</v>
      </c>
      <c r="N24" s="18">
        <f>(Lukumäärä!N24/Lukumäärä!$B24)*100</f>
        <v>0.49668874172185434</v>
      </c>
      <c r="O24" s="18">
        <f>(Lukumäärä!O24/Lukumäärä!$B24)*100</f>
        <v>1.434878587196468</v>
      </c>
      <c r="P24" s="18">
        <f>(Lukumäärä!P24/Lukumäärä!$B24)*100</f>
        <v>4.0838852097130243</v>
      </c>
      <c r="Q24" s="18">
        <f>(Lukumäärä!Q24/Lukumäärä!$B24)*100</f>
        <v>3.3112582781456954</v>
      </c>
      <c r="R24" s="18">
        <f>(Lukumäärä!R24/Lukumäärä!$B24)*100</f>
        <v>5.4083885209713021</v>
      </c>
      <c r="S24" s="18">
        <f>(Lukumäärä!S24/Lukumäärä!$B24)*100</f>
        <v>28.973509933774832</v>
      </c>
      <c r="T24" s="18">
        <f>(Lukumäärä!T24/Lukumäärä!$B24)*100</f>
        <v>0.38631346578366449</v>
      </c>
      <c r="U24" s="18">
        <f>(Lukumäärä!U24/Lukumäärä!$B24)*100</f>
        <v>2.704194260485651</v>
      </c>
      <c r="V24" s="18">
        <f>(Lukumäärä!V24/Lukumäärä!$B24)*100</f>
        <v>0.66225165562913912</v>
      </c>
      <c r="W24" s="18">
        <f>(Lukumäärä!W24/Lukumäärä!$B24)*100</f>
        <v>0</v>
      </c>
      <c r="X24" s="20">
        <f>(Lukumäärä!X24/Lukumäärä!$B24)*100</f>
        <v>1.379690949227373</v>
      </c>
    </row>
    <row r="25" spans="1:24" x14ac:dyDescent="0.25">
      <c r="A25" s="3" t="s">
        <v>31</v>
      </c>
      <c r="B25" s="17">
        <f>(Lukumäärä!B25/Lukumäärä!$B25)*100</f>
        <v>100</v>
      </c>
      <c r="C25" s="17">
        <f>(Lukumäärä!C25/Lukumäärä!$B25)*100</f>
        <v>1.7174859987554449</v>
      </c>
      <c r="D25" s="17">
        <f>(Lukumäärä!D25/Lukumäärä!$B25)*100</f>
        <v>4.9782202862476657E-2</v>
      </c>
      <c r="E25" s="17">
        <f>(Lukumäärä!E25/Lukumäärä!$B25)*100</f>
        <v>26.37212196639701</v>
      </c>
      <c r="F25" s="17">
        <f>(Lukumäärä!F25/Lukumäärä!$B25)*100</f>
        <v>0.90852520224019917</v>
      </c>
      <c r="G25" s="17">
        <f>(Lukumäärä!G25/Lukumäärä!$B25)*100</f>
        <v>0.83385189794648407</v>
      </c>
      <c r="H25" s="17">
        <f>(Lukumäärä!H25/Lukumäärä!$B25)*100</f>
        <v>6.1854387056627251</v>
      </c>
      <c r="I25" s="17">
        <f>(Lukumäärä!I25/Lukumäärä!$B25)*100</f>
        <v>10.180460485376477</v>
      </c>
      <c r="J25" s="17">
        <f>(Lukumäärä!J25/Lukumäärä!$B25)*100</f>
        <v>4.4928438083385185</v>
      </c>
      <c r="K25" s="17">
        <f>(Lukumäärä!K25/Lukumäärä!$B25)*100</f>
        <v>3.0989421281891727</v>
      </c>
      <c r="L25" s="17">
        <f>(Lukumäärä!L25/Lukumäärä!$B25)*100</f>
        <v>0.83385189794648407</v>
      </c>
      <c r="M25" s="17">
        <f>(Lukumäärä!M25/Lukumäärä!$B25)*100</f>
        <v>0.5351586807716241</v>
      </c>
      <c r="N25" s="17">
        <f>(Lukumäärä!N25/Lukumäärä!$B25)*100</f>
        <v>1.0080896079651525</v>
      </c>
      <c r="O25" s="17">
        <f>(Lukumäärä!O25/Lukumäärä!$B25)*100</f>
        <v>4.069695084007467</v>
      </c>
      <c r="P25" s="17">
        <f>(Lukumäärä!P25/Lukumäärä!$B25)*100</f>
        <v>8.1020535158680769</v>
      </c>
      <c r="Q25" s="17">
        <f>(Lukumäärä!Q25/Lukumäärä!$B25)*100</f>
        <v>2.8998133167392659</v>
      </c>
      <c r="R25" s="17">
        <f>(Lukumäärä!R25/Lukumäärä!$B25)*100</f>
        <v>5.6253889234598633</v>
      </c>
      <c r="S25" s="17">
        <f>(Lukumäärä!S25/Lukumäärä!$B25)*100</f>
        <v>18.655880522713129</v>
      </c>
      <c r="T25" s="17">
        <f>(Lukumäärä!T25/Lukumäärä!$B25)*100</f>
        <v>1.3690105787181084</v>
      </c>
      <c r="U25" s="17">
        <f>(Lukumäärä!U25/Lukumäärä!$B25)*100</f>
        <v>1.9415059116365898</v>
      </c>
      <c r="V25" s="17">
        <f>(Lukumäärä!V25/Lukumäärä!$B25)*100</f>
        <v>0.54760423148724335</v>
      </c>
      <c r="W25" s="17">
        <f>(Lukumäärä!W25/Lukumäärä!$B25)*100</f>
        <v>0</v>
      </c>
      <c r="X25" s="19">
        <f>(Lukumäärä!X25/Lukumäärä!$B25)*100</f>
        <v>0.57249533291848165</v>
      </c>
    </row>
    <row r="26" spans="1:24" x14ac:dyDescent="0.25">
      <c r="A26" s="3" t="s">
        <v>32</v>
      </c>
      <c r="B26" s="17">
        <f>(Lukumäärä!B26/Lukumäärä!$B26)*100</f>
        <v>100</v>
      </c>
      <c r="C26" s="17">
        <f>(Lukumäärä!C26/Lukumäärä!$B26)*100</f>
        <v>25.269645608628661</v>
      </c>
      <c r="D26" s="17">
        <f>(Lukumäärä!D26/Lukumäärä!$B26)*100</f>
        <v>0</v>
      </c>
      <c r="E26" s="17">
        <f>(Lukumäärä!E26/Lukumäärä!$B26)*100</f>
        <v>15.485362095531588</v>
      </c>
      <c r="F26" s="17">
        <f>(Lukumäärä!F26/Lukumäärä!$B26)*100</f>
        <v>0</v>
      </c>
      <c r="G26" s="17">
        <f>(Lukumäärä!G26/Lukumäärä!$B26)*100</f>
        <v>7.7041602465331288E-2</v>
      </c>
      <c r="H26" s="17">
        <f>(Lukumäärä!H26/Lukumäärä!$B26)*100</f>
        <v>6.00924499229584</v>
      </c>
      <c r="I26" s="17">
        <f>(Lukumäärä!I26/Lukumäärä!$B26)*100</f>
        <v>5.5469953775038521</v>
      </c>
      <c r="J26" s="17">
        <f>(Lukumäärä!J26/Lukumäärä!$B26)*100</f>
        <v>4.7765793528505389</v>
      </c>
      <c r="K26" s="17">
        <f>(Lukumäärä!K26/Lukumäärä!$B26)*100</f>
        <v>2.3882896764252695</v>
      </c>
      <c r="L26" s="17">
        <f>(Lukumäärä!L26/Lukumäärä!$B26)*100</f>
        <v>0</v>
      </c>
      <c r="M26" s="17">
        <f>(Lukumäärä!M26/Lukumäärä!$B26)*100</f>
        <v>0.6163328197226503</v>
      </c>
      <c r="N26" s="17">
        <f>(Lukumäärä!N26/Lukumäärä!$B26)*100</f>
        <v>0.30816640986132515</v>
      </c>
      <c r="O26" s="17">
        <f>(Lukumäärä!O26/Lukumäärä!$B26)*100</f>
        <v>1.8489984591679509</v>
      </c>
      <c r="P26" s="17">
        <f>(Lukumäärä!P26/Lukumäärä!$B26)*100</f>
        <v>5.9322033898305087</v>
      </c>
      <c r="Q26" s="17">
        <f>(Lukumäärä!Q26/Lukumäärä!$B26)*100</f>
        <v>1.3097072419106317</v>
      </c>
      <c r="R26" s="17">
        <f>(Lukumäärä!R26/Lukumäärä!$B26)*100</f>
        <v>5.4699537750385208</v>
      </c>
      <c r="S26" s="17">
        <f>(Lukumäärä!S26/Lukumäärä!$B26)*100</f>
        <v>18.798151001540834</v>
      </c>
      <c r="T26" s="17">
        <f>(Lukumäärä!T26/Lukumäärä!$B26)*100</f>
        <v>0.92449922958397546</v>
      </c>
      <c r="U26" s="17">
        <f>(Lukumäärä!U26/Lukumäärä!$B26)*100</f>
        <v>2.3882896764252695</v>
      </c>
      <c r="V26" s="17">
        <f>(Lukumäärä!V26/Lukumäärä!$B26)*100</f>
        <v>0.77041602465331283</v>
      </c>
      <c r="W26" s="17">
        <f>(Lukumäärä!W26/Lukumäärä!$B26)*100</f>
        <v>0</v>
      </c>
      <c r="X26" s="19">
        <f>(Lukumäärä!X26/Lukumäärä!$B26)*100</f>
        <v>2.0801232665639446</v>
      </c>
    </row>
    <row r="27" spans="1:24" x14ac:dyDescent="0.25">
      <c r="A27" s="3" t="s">
        <v>33</v>
      </c>
      <c r="B27" s="17">
        <f>(Lukumäärä!B27/Lukumäärä!$B27)*100</f>
        <v>100</v>
      </c>
      <c r="C27" s="17">
        <f>(Lukumäärä!C27/Lukumäärä!$B27)*100</f>
        <v>6.6713237862382115</v>
      </c>
      <c r="D27" s="17">
        <f>(Lukumäärä!D27/Lukumäärä!$B27)*100</f>
        <v>0</v>
      </c>
      <c r="E27" s="17">
        <f>(Lukumäärä!E27/Lukumäärä!$B27)*100</f>
        <v>30.178134823611597</v>
      </c>
      <c r="F27" s="17">
        <f>(Lukumäärä!F27/Lukumäärä!$B27)*100</f>
        <v>0.87320991966468742</v>
      </c>
      <c r="G27" s="17">
        <f>(Lukumäärä!G27/Lukumäärä!$B27)*100</f>
        <v>0.66363953894516248</v>
      </c>
      <c r="H27" s="17">
        <f>(Lukumäärä!H27/Lukumäärä!$B27)*100</f>
        <v>8.9765979741529858</v>
      </c>
      <c r="I27" s="17">
        <f>(Lukumäärä!I27/Lukumäärä!$B27)*100</f>
        <v>6.6713237862382115</v>
      </c>
      <c r="J27" s="17">
        <f>(Lukumäärä!J27/Lukumäärä!$B27)*100</f>
        <v>4.1215508208173244</v>
      </c>
      <c r="K27" s="17">
        <f>(Lukumäärä!K27/Lukumäärä!$B27)*100</f>
        <v>2.8292001397135871</v>
      </c>
      <c r="L27" s="17">
        <f>(Lukumäärä!L27/Lukumäärä!$B27)*100</f>
        <v>0.38421236465246245</v>
      </c>
      <c r="M27" s="17">
        <f>(Lukumäärä!M27/Lukumäärä!$B27)*100</f>
        <v>0.17464198393293748</v>
      </c>
      <c r="N27" s="17">
        <f>(Lukumäärä!N27/Lukumäärä!$B27)*100</f>
        <v>0.52392595179881241</v>
      </c>
      <c r="O27" s="17">
        <f>(Lukumäärä!O27/Lukumäärä!$B27)*100</f>
        <v>1.7464198393293748</v>
      </c>
      <c r="P27" s="17">
        <f>(Lukumäärä!P27/Lukumäärä!$B27)*100</f>
        <v>4.1564792176039118</v>
      </c>
      <c r="Q27" s="17">
        <f>(Lukumäärä!Q27/Lukumäärä!$B27)*100</f>
        <v>1.921061823262312</v>
      </c>
      <c r="R27" s="17">
        <f>(Lukumäärä!R27/Lukumäärä!$B27)*100</f>
        <v>4.6105483758295494</v>
      </c>
      <c r="S27" s="17">
        <f>(Lukumäärä!S27/Lukumäärä!$B27)*100</f>
        <v>18.86133426475725</v>
      </c>
      <c r="T27" s="17">
        <f>(Lukumäärä!T27/Lukumäärä!$B27)*100</f>
        <v>1.2574222843171499</v>
      </c>
      <c r="U27" s="17">
        <f>(Lukumäärä!U27/Lukumäärä!$B27)*100</f>
        <v>2.7942717429269996</v>
      </c>
      <c r="V27" s="17">
        <f>(Lukumäärä!V27/Lukumäärä!$B27)*100</f>
        <v>1.5368494586098498</v>
      </c>
      <c r="W27" s="17">
        <f>(Lukumäärä!W27/Lukumäärä!$B27)*100</f>
        <v>0</v>
      </c>
      <c r="X27" s="19">
        <f>(Lukumäärä!X27/Lukumäärä!$B27)*100</f>
        <v>1.0478519035976248</v>
      </c>
    </row>
    <row r="28" spans="1:24" x14ac:dyDescent="0.25">
      <c r="A28" s="11" t="s">
        <v>38</v>
      </c>
      <c r="B28" s="18">
        <f>(Lukumäärä!B28/Lukumäärä!$B28)*100</f>
        <v>100</v>
      </c>
      <c r="C28" s="18">
        <f>(Lukumäärä!C28/Lukumäärä!$B28)*100</f>
        <v>5.3870121351262705</v>
      </c>
      <c r="D28" s="18">
        <f>(Lukumäärä!D28/Lukumäärä!$B28)*100</f>
        <v>3.2797638570022956E-2</v>
      </c>
      <c r="E28" s="18">
        <f>(Lukumäärä!E28/Lukumäärä!$B28)*100</f>
        <v>26.106920301738274</v>
      </c>
      <c r="F28" s="18">
        <f>(Lukumäärä!F28/Lukumäärä!$B28)*100</f>
        <v>0.80354214496556242</v>
      </c>
      <c r="G28" s="18">
        <f>(Lukumäärä!G28/Lukumäärä!$B28)*100</f>
        <v>0.71334863889799938</v>
      </c>
      <c r="H28" s="18">
        <f>(Lukumäärä!H28/Lukumäärä!$B28)*100</f>
        <v>6.821908822564775</v>
      </c>
      <c r="I28" s="18">
        <f>(Lukumäärä!I28/Lukumäärä!$B28)*100</f>
        <v>8.8635618235487037</v>
      </c>
      <c r="J28" s="18">
        <f>(Lukumäärä!J28/Lukumäärä!$B28)*100</f>
        <v>4.4358806165956048</v>
      </c>
      <c r="K28" s="18">
        <f>(Lukumäärä!K28/Lukumäärä!$B28)*100</f>
        <v>2.9599868809445722</v>
      </c>
      <c r="L28" s="18">
        <f>(Lukumäärä!L28/Lukumäärä!$B28)*100</f>
        <v>0.63955395211544763</v>
      </c>
      <c r="M28" s="18">
        <f>(Lukumäärä!M28/Lukumäärä!$B28)*100</f>
        <v>0.45916693998032143</v>
      </c>
      <c r="N28" s="18">
        <f>(Lukumäärä!N28/Lukumäärä!$B28)*100</f>
        <v>0.81994096425057394</v>
      </c>
      <c r="O28" s="18">
        <f>(Lukumäärä!O28/Lukumäärä!$B28)*100</f>
        <v>3.2879632666448013</v>
      </c>
      <c r="P28" s="18">
        <f>(Lukumäärä!P28/Lukumäärä!$B28)*100</f>
        <v>6.9448999672023612</v>
      </c>
      <c r="Q28" s="18">
        <f>(Lukumäärä!Q28/Lukumäärä!$B28)*100</f>
        <v>2.5008199409642504</v>
      </c>
      <c r="R28" s="18">
        <f>(Lukumäärä!R28/Lukumäärä!$B28)*100</f>
        <v>5.3706133158412594</v>
      </c>
      <c r="S28" s="18">
        <f>(Lukumäärä!S28/Lukumäärä!$B28)*100</f>
        <v>18.719252213840605</v>
      </c>
      <c r="T28" s="18">
        <f>(Lukumäärä!T28/Lukumäärä!$B28)*100</f>
        <v>1.2955067235159068</v>
      </c>
      <c r="U28" s="18">
        <f>(Lukumäärä!U28/Lukumäärä!$B28)*100</f>
        <v>2.1892423745490324</v>
      </c>
      <c r="V28" s="18">
        <f>(Lukumäärä!V28/Lukumäärä!$B28)*100</f>
        <v>0.80354214496556242</v>
      </c>
      <c r="W28" s="18">
        <f>(Lukumäärä!W28/Lukumäärä!$B28)*100</f>
        <v>0</v>
      </c>
      <c r="X28" s="20">
        <f>(Lukumäärä!X28/Lukumäärä!$B28)*100</f>
        <v>0.84453919317809112</v>
      </c>
    </row>
    <row r="29" spans="1:24" x14ac:dyDescent="0.25">
      <c r="A29" s="14" t="s">
        <v>39</v>
      </c>
      <c r="B29" s="21">
        <f>(Lukumäärä!B29/Lukumäärä!$B29)*100</f>
        <v>100</v>
      </c>
      <c r="C29" s="21">
        <f>(Lukumäärä!C29/Lukumäärä!$B29)*100</f>
        <v>5.2626307143715696</v>
      </c>
      <c r="D29" s="21">
        <f>(Lukumäärä!D29/Lukumäärä!$B29)*100</f>
        <v>0.34757001482431188</v>
      </c>
      <c r="E29" s="21">
        <f>(Lukumäärä!E29/Lukumäärä!$B29)*100</f>
        <v>12.491486037100845</v>
      </c>
      <c r="F29" s="21">
        <f>(Lukumäärä!F29/Lukumäärä!$B29)*100</f>
        <v>0.43170800112183977</v>
      </c>
      <c r="G29" s="21">
        <f>(Lukumäärä!G29/Lukumäärä!$B29)*100</f>
        <v>0.56192155134420452</v>
      </c>
      <c r="H29" s="21">
        <f>(Lukumäärä!H29/Lukumäärä!$B29)*100</f>
        <v>7.4852758523979324</v>
      </c>
      <c r="I29" s="21">
        <f>(Lukumäärä!I29/Lukumäärä!$B29)*100</f>
        <v>9.7149324892824218</v>
      </c>
      <c r="J29" s="21">
        <f>(Lukumäärä!J29/Lukumäärä!$B29)*100</f>
        <v>4.5194118354100725</v>
      </c>
      <c r="K29" s="21">
        <f>(Lukumäärä!K29/Lukumäärä!$B29)*100</f>
        <v>3.0890660683520972</v>
      </c>
      <c r="L29" s="21">
        <f>(Lukumäärä!L29/Lukumäärä!$B29)*100</f>
        <v>2.2607075603990547</v>
      </c>
      <c r="M29" s="21">
        <f>(Lukumäärä!M29/Lukumäärä!$B29)*100</f>
        <v>1.4123161985656476</v>
      </c>
      <c r="N29" s="21">
        <f>(Lukumäärä!N29/Lukumäärä!$B29)*100</f>
        <v>0.98160984013782615</v>
      </c>
      <c r="O29" s="21">
        <f>(Lukumäärä!O29/Lukumäärä!$B29)*100</f>
        <v>4.9711526904122758</v>
      </c>
      <c r="P29" s="21">
        <f>(Lukumäärä!P29/Lukumäärä!$B29)*100</f>
        <v>7.5033054208902605</v>
      </c>
      <c r="Q29" s="21">
        <f>(Lukumäärä!Q29/Lukumäärä!$B29)*100</f>
        <v>4.3982130694338712</v>
      </c>
      <c r="R29" s="21">
        <f>(Lukumäärä!R29/Lukumäärä!$B29)*100</f>
        <v>7.4041427941824596</v>
      </c>
      <c r="S29" s="21">
        <f>(Lukumäärä!S29/Lukumäärä!$B29)*100</f>
        <v>21.70860210745623</v>
      </c>
      <c r="T29" s="21">
        <f>(Lukumäärä!T29/Lukumäärä!$B29)*100</f>
        <v>1.5335149645418487</v>
      </c>
      <c r="U29" s="21">
        <f>(Lukumäärä!U29/Lukumäärä!$B29)*100</f>
        <v>2.3899194679274012</v>
      </c>
      <c r="V29" s="21">
        <f>(Lukumäärä!V29/Lukumäärä!$B29)*100</f>
        <v>0.46476221002444013</v>
      </c>
      <c r="W29" s="21">
        <f>(Lukumäärä!W29/Lukumäärä!$B29)*100</f>
        <v>0</v>
      </c>
      <c r="X29" s="22">
        <f>(Lukumäärä!X29/Lukumäärä!$B29)*100</f>
        <v>1.0677511118233904</v>
      </c>
    </row>
    <row r="30" spans="1:24" x14ac:dyDescent="0.25">
      <c r="A30" s="23" t="s">
        <v>40</v>
      </c>
      <c r="B30" s="24">
        <f>(Lukumäärä!B30/Lukumäärä!$B30)*100</f>
        <v>100</v>
      </c>
      <c r="C30" s="24">
        <f>(Lukumäärä!C30/Lukumäärä!$B30)*100</f>
        <v>2.4528088570971156</v>
      </c>
      <c r="D30" s="24">
        <f>(Lukumäärä!D30/Lukumäärä!$B30)*100</f>
        <v>0.25623589877320357</v>
      </c>
      <c r="E30" s="24">
        <f>(Lukumäärä!E30/Lukumäärä!$B30)*100</f>
        <v>12.665851883271964</v>
      </c>
      <c r="F30" s="24">
        <f>(Lukumäärä!F30/Lukumäärä!$B30)*100</f>
        <v>0.50252769905939554</v>
      </c>
      <c r="G30" s="24">
        <f>(Lukumäärä!G30/Lukumäärä!$B30)*100</f>
        <v>0.51420479396323082</v>
      </c>
      <c r="H30" s="24">
        <f>(Lukumäärä!H30/Lukumäärä!$B30)*100</f>
        <v>7.0703778097235954</v>
      </c>
      <c r="I30" s="24">
        <f>(Lukumäärä!I30/Lukumäärä!$B30)*100</f>
        <v>10.675464236730612</v>
      </c>
      <c r="J30" s="24">
        <f>(Lukumäärä!J30/Lukumäärä!$B30)*100</f>
        <v>5.0140125138846026</v>
      </c>
      <c r="K30" s="24">
        <f>(Lukumäärä!K30/Lukumäärä!$B30)*100</f>
        <v>3.5428223414597109</v>
      </c>
      <c r="L30" s="24">
        <f>(Lukumäärä!L30/Lukumäärä!$B30)*100</f>
        <v>4.7771284084325956</v>
      </c>
      <c r="M30" s="24">
        <f>(Lukumäärä!M30/Lukumäärä!$B30)*100</f>
        <v>1.9107523350063624</v>
      </c>
      <c r="N30" s="24">
        <f>(Lukumäärä!N30/Lukumäärä!$B30)*100</f>
        <v>1.0292348243154252</v>
      </c>
      <c r="O30" s="24">
        <f>(Lukumäärä!O30/Lukumäärä!$B30)*100</f>
        <v>6.3028254443485334</v>
      </c>
      <c r="P30" s="24">
        <f>(Lukumäärä!P30/Lukumäärä!$B30)*100</f>
        <v>7.7127418148928761</v>
      </c>
      <c r="Q30" s="24">
        <f>(Lukumäärä!Q30/Lukumäärä!$B30)*100</f>
        <v>4.6455032043928988</v>
      </c>
      <c r="R30" s="24">
        <f>(Lukumäärä!R30/Lukumäärä!$B30)*100</f>
        <v>7.1441126810774938</v>
      </c>
      <c r="S30" s="24">
        <f>(Lukumäärä!S30/Lukumäärä!$B30)*100</f>
        <v>17.736640660717264</v>
      </c>
      <c r="T30" s="24">
        <f>(Lukumäärä!T30/Lukumäärä!$B30)*100</f>
        <v>1.9085654585756089</v>
      </c>
      <c r="U30" s="24">
        <f>(Lukumäärä!U30/Lukumäärä!$B30)*100</f>
        <v>2.5878587921510117</v>
      </c>
      <c r="V30" s="24">
        <f>(Lukumäärä!V30/Lukumäärä!$B30)*100</f>
        <v>0.27265810291357956</v>
      </c>
      <c r="W30" s="24">
        <f>(Lukumäärä!W30/Lukumäärä!$B30)*100</f>
        <v>1.823772419609597E-2</v>
      </c>
      <c r="X30" s="25">
        <f>(Lukumäärä!X30/Lukumäärä!$B30)*100</f>
        <v>1.2594345150168267</v>
      </c>
    </row>
  </sheetData>
  <printOptions gridLines="1"/>
  <pageMargins left="0" right="0" top="0" bottom="0" header="0" footer="0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F0DA75BF-5CD0-42AA-9EFC-E1B6D08C37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25C069-D393-44BD-AFE3-409074D4D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0983F8-AE7C-46D6-AA6E-FCD3120EB12D}">
  <ds:schemaRefs>
    <ds:schemaRef ds:uri="http://schemas.microsoft.com/office/2006/metadata/properties"/>
    <ds:schemaRef ds:uri="http://schemas.microsoft.com/office/infopath/2007/PartnerControls"/>
    <ds:schemaRef ds:uri="20687e04-2b66-4153-a4a5-df37f3cb410c"/>
    <ds:schemaRef ds:uri="27da45db-5c56-40f0-812e-9e795a9ded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Lukumäärä</vt:lpstr>
      <vt:lpstr>%-osuus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2024-03-06T12:25:13Z</dcterms:created>
  <dcterms:modified xsi:type="dcterms:W3CDTF">2024-03-06T12:41:20Z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