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emuju\OneDrive - Pohjois-Savon liitto\Portaali\Aineistoa portaaliin\Osaaminen_koulutus\Toinenaste\"/>
    </mc:Choice>
  </mc:AlternateContent>
  <xr:revisionPtr revIDLastSave="136" documentId="8_{5CFE57C0-08AF-41FF-9870-D6E6B42BC0C3}" xr6:coauthVersionLast="36" xr6:coauthVersionMax="36" xr10:uidLastSave="{BD85EAF5-D7DB-4537-8C4F-B01F562C9DE2}"/>
  <bookViews>
    <workbookView xWindow="0" yWindow="0" windowWidth="28800" windowHeight="11535" activeTab="2" xr2:uid="{00000000-000D-0000-FFFF-FFFF00000000}"/>
  </bookViews>
  <sheets>
    <sheet name="P_SAVO_kokomaa yht" sheetId="2" r:id="rId1"/>
    <sheet name="Oppilaitokset" sheetId="5" r:id="rId2"/>
    <sheet name="Koulutusalat" sheetId="3" r:id="rId3"/>
    <sheet name="Tutkinno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4" l="1"/>
  <c r="L6" i="4"/>
  <c r="M6" i="4"/>
  <c r="N6" i="4"/>
  <c r="O6" i="4"/>
  <c r="P6" i="4"/>
  <c r="K7" i="4"/>
  <c r="L7" i="4"/>
  <c r="M7" i="4"/>
  <c r="N7" i="4"/>
  <c r="O7" i="4"/>
  <c r="P7" i="4"/>
  <c r="K8" i="4"/>
  <c r="L8" i="4"/>
  <c r="M8" i="4"/>
  <c r="N8" i="4"/>
  <c r="O8" i="4"/>
  <c r="P8" i="4"/>
  <c r="K9" i="4"/>
  <c r="L9" i="4"/>
  <c r="M9" i="4"/>
  <c r="N9" i="4"/>
  <c r="O9" i="4"/>
  <c r="P9" i="4"/>
  <c r="K10" i="4"/>
  <c r="L10" i="4"/>
  <c r="M10" i="4"/>
  <c r="N10" i="4"/>
  <c r="O10" i="4"/>
  <c r="P10" i="4"/>
  <c r="K11" i="4"/>
  <c r="L11" i="4"/>
  <c r="M11" i="4"/>
  <c r="N11" i="4"/>
  <c r="O11" i="4"/>
  <c r="P11" i="4"/>
  <c r="K12" i="4"/>
  <c r="L12" i="4"/>
  <c r="M12" i="4"/>
  <c r="N12" i="4"/>
  <c r="O12" i="4"/>
  <c r="P12" i="4"/>
  <c r="K13" i="4"/>
  <c r="L13" i="4"/>
  <c r="M13" i="4"/>
  <c r="N13" i="4"/>
  <c r="O13" i="4"/>
  <c r="P13" i="4"/>
  <c r="K14" i="4"/>
  <c r="L14" i="4"/>
  <c r="M14" i="4"/>
  <c r="N14" i="4"/>
  <c r="O14" i="4"/>
  <c r="P14" i="4"/>
  <c r="K15" i="4"/>
  <c r="L15" i="4"/>
  <c r="M15" i="4"/>
  <c r="N15" i="4"/>
  <c r="O15" i="4"/>
  <c r="P15" i="4"/>
  <c r="K16" i="4"/>
  <c r="L16" i="4"/>
  <c r="M16" i="4"/>
  <c r="N16" i="4"/>
  <c r="O16" i="4"/>
  <c r="P16" i="4"/>
  <c r="K17" i="4"/>
  <c r="L17" i="4"/>
  <c r="M17" i="4"/>
  <c r="N17" i="4"/>
  <c r="O17" i="4"/>
  <c r="P17" i="4"/>
  <c r="K18" i="4"/>
  <c r="L18" i="4"/>
  <c r="M18" i="4"/>
  <c r="N18" i="4"/>
  <c r="O18" i="4"/>
  <c r="P18" i="4"/>
  <c r="K21" i="4"/>
  <c r="L21" i="4"/>
  <c r="M21" i="4"/>
  <c r="N21" i="4"/>
  <c r="O21" i="4"/>
  <c r="P21" i="4"/>
  <c r="K22" i="4"/>
  <c r="L22" i="4"/>
  <c r="M22" i="4"/>
  <c r="N22" i="4"/>
  <c r="O22" i="4"/>
  <c r="P22" i="4"/>
  <c r="K23" i="4"/>
  <c r="L23" i="4"/>
  <c r="M23" i="4"/>
  <c r="N23" i="4"/>
  <c r="O23" i="4"/>
  <c r="P23" i="4"/>
  <c r="K24" i="4"/>
  <c r="L24" i="4"/>
  <c r="M24" i="4"/>
  <c r="N24" i="4"/>
  <c r="O24" i="4"/>
  <c r="P24" i="4"/>
  <c r="K25" i="4"/>
  <c r="L25" i="4"/>
  <c r="M25" i="4"/>
  <c r="N25" i="4"/>
  <c r="O25" i="4"/>
  <c r="P25" i="4"/>
  <c r="K26" i="4"/>
  <c r="L26" i="4"/>
  <c r="M26" i="4"/>
  <c r="N26" i="4"/>
  <c r="O26" i="4"/>
  <c r="P26" i="4"/>
  <c r="K27" i="4"/>
  <c r="L27" i="4"/>
  <c r="M27" i="4"/>
  <c r="N27" i="4"/>
  <c r="O27" i="4"/>
  <c r="P27" i="4"/>
  <c r="K28" i="4"/>
  <c r="L28" i="4"/>
  <c r="M28" i="4"/>
  <c r="N28" i="4"/>
  <c r="O28" i="4"/>
  <c r="P28" i="4"/>
  <c r="K29" i="4"/>
  <c r="L29" i="4"/>
  <c r="M29" i="4"/>
  <c r="N29" i="4"/>
  <c r="O29" i="4"/>
  <c r="P29" i="4"/>
  <c r="K30" i="4"/>
  <c r="L30" i="4"/>
  <c r="M30" i="4"/>
  <c r="N30" i="4"/>
  <c r="O30" i="4"/>
  <c r="P30" i="4"/>
  <c r="K31" i="4"/>
  <c r="L31" i="4"/>
  <c r="M31" i="4"/>
  <c r="N31" i="4"/>
  <c r="O31" i="4"/>
  <c r="P31" i="4"/>
  <c r="K32" i="4"/>
  <c r="L32" i="4"/>
  <c r="M32" i="4"/>
  <c r="N32" i="4"/>
  <c r="O32" i="4"/>
  <c r="P32" i="4"/>
  <c r="K33" i="4"/>
  <c r="L33" i="4"/>
  <c r="M33" i="4"/>
  <c r="N33" i="4"/>
  <c r="O33" i="4"/>
  <c r="P33" i="4"/>
  <c r="K34" i="4"/>
  <c r="L34" i="4"/>
  <c r="M34" i="4"/>
  <c r="N34" i="4"/>
  <c r="O34" i="4"/>
  <c r="P34" i="4"/>
  <c r="K35" i="4"/>
  <c r="L35" i="4"/>
  <c r="M35" i="4"/>
  <c r="N35" i="4"/>
  <c r="O35" i="4"/>
  <c r="P35" i="4"/>
  <c r="K37" i="4"/>
  <c r="L37" i="4"/>
  <c r="M37" i="4"/>
  <c r="N37" i="4"/>
  <c r="O37" i="4"/>
  <c r="P37" i="4"/>
  <c r="K38" i="4"/>
  <c r="L38" i="4"/>
  <c r="M38" i="4"/>
  <c r="N38" i="4"/>
  <c r="O38" i="4"/>
  <c r="P38" i="4"/>
  <c r="K39" i="4"/>
  <c r="L39" i="4"/>
  <c r="M39" i="4"/>
  <c r="N39" i="4"/>
  <c r="O39" i="4"/>
  <c r="P39" i="4"/>
  <c r="K40" i="4"/>
  <c r="L40" i="4"/>
  <c r="M40" i="4"/>
  <c r="N40" i="4"/>
  <c r="O40" i="4"/>
  <c r="P40" i="4"/>
  <c r="K41" i="4"/>
  <c r="L41" i="4"/>
  <c r="M41" i="4"/>
  <c r="N41" i="4"/>
  <c r="O41" i="4"/>
  <c r="P41" i="4"/>
  <c r="K42" i="4"/>
  <c r="L42" i="4"/>
  <c r="M42" i="4"/>
  <c r="N42" i="4"/>
  <c r="O42" i="4"/>
  <c r="P42" i="4"/>
  <c r="K43" i="4"/>
  <c r="L43" i="4"/>
  <c r="M43" i="4"/>
  <c r="N43" i="4"/>
  <c r="O43" i="4"/>
  <c r="P43" i="4"/>
  <c r="K44" i="4"/>
  <c r="L44" i="4"/>
  <c r="M44" i="4"/>
  <c r="N44" i="4"/>
  <c r="O44" i="4"/>
  <c r="P44" i="4"/>
  <c r="K45" i="4"/>
  <c r="L45" i="4"/>
  <c r="M45" i="4"/>
  <c r="N45" i="4"/>
  <c r="O45" i="4"/>
  <c r="P45" i="4"/>
  <c r="K46" i="4"/>
  <c r="L46" i="4"/>
  <c r="M46" i="4"/>
  <c r="N46" i="4"/>
  <c r="O46" i="4"/>
  <c r="P46" i="4"/>
  <c r="P5" i="4"/>
  <c r="O5" i="4"/>
  <c r="N5" i="4"/>
  <c r="M5" i="4"/>
  <c r="L5" i="4"/>
  <c r="K5" i="4"/>
  <c r="P7" i="3" l="1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6" i="3"/>
  <c r="L5" i="2"/>
  <c r="M5" i="2"/>
  <c r="N5" i="2"/>
  <c r="O5" i="2"/>
  <c r="P5" i="2"/>
  <c r="K5" i="2"/>
  <c r="L4" i="2"/>
  <c r="M4" i="2"/>
  <c r="N4" i="2"/>
  <c r="O4" i="2"/>
  <c r="P4" i="2"/>
  <c r="K4" i="2"/>
</calcChain>
</file>

<file path=xl/sharedStrings.xml><?xml version="1.0" encoding="utf-8"?>
<sst xmlns="http://schemas.openxmlformats.org/spreadsheetml/2006/main" count="426" uniqueCount="234">
  <si>
    <t>Yhteensä</t>
  </si>
  <si>
    <t>Työlliset</t>
  </si>
  <si>
    <t>Työttömät</t>
  </si>
  <si>
    <t>Työlliset opiskelijat</t>
  </si>
  <si>
    <t>Päätoimiset opiskelijat</t>
  </si>
  <si>
    <t>Varusmies/Siviilipalvelus</t>
  </si>
  <si>
    <t>Pohjois-Savo</t>
  </si>
  <si>
    <t>Perustutkinto, peruskoulutus</t>
  </si>
  <si>
    <t>Tutkinnot yhteensä</t>
  </si>
  <si>
    <t>Perustutkinnot yhteensä P-Savo</t>
  </si>
  <si>
    <t>Perustutkinnot yhteensä Koko maa</t>
  </si>
  <si>
    <t>Muu tai tunt., Maastamuutt.</t>
  </si>
  <si>
    <t>Toisen asteen ammatillisen perustutkinnon 2014 - 31.7.2017 suorittaneiden pääasiallinen toiminta vuonna 2017</t>
  </si>
  <si>
    <t>Lähde: Tilastokeskus</t>
  </si>
  <si>
    <t>2014 - 31.7.2017 yhteensä</t>
  </si>
  <si>
    <t>02 Humanistiset ja taidealat</t>
  </si>
  <si>
    <t>021 Taidealat</t>
  </si>
  <si>
    <t>023 Kielet</t>
  </si>
  <si>
    <t>04 Kauppa, hallinto ja oikeustieteet</t>
  </si>
  <si>
    <t>041 Kauppa ja hallinto</t>
  </si>
  <si>
    <t>05 Luonnontieteet</t>
  </si>
  <si>
    <t>052 Ympäristöalat</t>
  </si>
  <si>
    <t>06 Tietojenkäsittely ja tietoliikenne (ICT)</t>
  </si>
  <si>
    <t>061 Tietojenkäsittely ja tietoliikenne (ICT)</t>
  </si>
  <si>
    <t>07 Tekniikan alat</t>
  </si>
  <si>
    <t>071 Kone-, prosessi-, energia- ja sähkötekniikka</t>
  </si>
  <si>
    <t>072 Materiaali- ja prosessitekniikka</t>
  </si>
  <si>
    <t>073 Arkkitehtuuri ja rakentaminen</t>
  </si>
  <si>
    <t>08 Maa- ja metsätalousalat</t>
  </si>
  <si>
    <t>081 Maatalous</t>
  </si>
  <si>
    <t>082 Metsätalous</t>
  </si>
  <si>
    <t>09 Terveys- ja hyvinvointialat</t>
  </si>
  <si>
    <t>091 Terveys</t>
  </si>
  <si>
    <t>092 Hyvinvointi</t>
  </si>
  <si>
    <t>10 Palvelualat</t>
  </si>
  <si>
    <t>101 Henkilökohtaiset palvelut</t>
  </si>
  <si>
    <t>103 Turvallisuuspalvelut</t>
  </si>
  <si>
    <t>104 Kuljetuspalvelut</t>
  </si>
  <si>
    <t>321101 Artesaani, käsi- ja taideteollisuusalan perustutkinto</t>
  </si>
  <si>
    <t>321204 Musiikkialan perustutkinto; musiikin perustutkinto</t>
  </si>
  <si>
    <t>321301 Kuvallisen ilmaisun perustutkinto</t>
  </si>
  <si>
    <t>321602 Audiovisuaalisen viestinnän perustutkinto</t>
  </si>
  <si>
    <t>321901 Viittomakielisen ohjauksen perustutkinto</t>
  </si>
  <si>
    <t>331101 Liiketoiminnan perustutkinto; liiketalouden pt</t>
  </si>
  <si>
    <t>341101 Tieto- ja viestintätekniikan perustutkinto (ent. Datanomi, tietojenkäsittelyn perustutkinto)</t>
  </si>
  <si>
    <t>351101 Kone- ja metallialan perustutkinto</t>
  </si>
  <si>
    <t>351203 Talotekniikan perustutkinto</t>
  </si>
  <si>
    <t>351301 Autoalan perustutkinto</t>
  </si>
  <si>
    <t>351307 Lentokoneasennuksen perustutkinto</t>
  </si>
  <si>
    <t>351407 Sähkö- ja automaatioalan perustutkinto; sähkö- ja automaatiotekniikan pt</t>
  </si>
  <si>
    <t>351502 Tieto- ja tietoliikennetekniikan perustutkinto</t>
  </si>
  <si>
    <t>351603 Laboratorioalan perustutkinto</t>
  </si>
  <si>
    <t>..</t>
  </si>
  <si>
    <t>351605 Prosessiteollisuuden perustutkinto</t>
  </si>
  <si>
    <t>351701 Puualan perustutkinto</t>
  </si>
  <si>
    <t>351704 Verhoilu- ja sisustusalan perustutkinto</t>
  </si>
  <si>
    <t>351805 Pintakäsittelyalan perustutkinto</t>
  </si>
  <si>
    <t>352101 Elintarvikealan perustutkinto</t>
  </si>
  <si>
    <t>352201 Rakennusalan perustutkinto</t>
  </si>
  <si>
    <t>352401 Tekstiili- ja vaatetusalan perustutkinto</t>
  </si>
  <si>
    <t>352902 Muovi- ja kumitekniikan perustutkinto</t>
  </si>
  <si>
    <t>361101 Maatalousalan perustutkinto; maatilatalouden perustutkinto</t>
  </si>
  <si>
    <t>361104 Hevostalouden perustutkinto</t>
  </si>
  <si>
    <t>361201 Puutarha-alan perustutkinto; puutarhatalouden pt</t>
  </si>
  <si>
    <t>361301 Metsäalan perustutkinto; metsätalouden perustutkinto</t>
  </si>
  <si>
    <t>361902 Luonto- ja ympäristöalan perustutkinto</t>
  </si>
  <si>
    <t>371101 Sosiaali- ja terveysalan perustutkinto, lähihoitaja</t>
  </si>
  <si>
    <t>371110 Lääkealan perustutkinto</t>
  </si>
  <si>
    <t>381106 Matkailualan perustutkinto</t>
  </si>
  <si>
    <t>381108 Hotelli- ja ravintola-alan perustutkinto</t>
  </si>
  <si>
    <t>381112 Hotelli-, ravintola- ja catering-alan perustutkinto</t>
  </si>
  <si>
    <t>381113 Kotityö- ja puhdistuspalvelujen perustutkinto</t>
  </si>
  <si>
    <t>381204 Lapsi- ja perhetyön perustutkinto</t>
  </si>
  <si>
    <t>381303 Hiusalan perustutkinto</t>
  </si>
  <si>
    <t>381304 Kauneudenhoitoalan perustutkinto</t>
  </si>
  <si>
    <t>381408 Logistiikan perustutkinto</t>
  </si>
  <si>
    <t>381501 Pelastajan tutkinto; palomies</t>
  </si>
  <si>
    <t>381502 Alipäällystötutkinto (palontorjunta-ala); paloesimies</t>
  </si>
  <si>
    <t>381503 Hätäkeskuspäivystäjän tutkinto</t>
  </si>
  <si>
    <t>381504 Turvallisuusalan perustutkinto</t>
  </si>
  <si>
    <t>Toisen asteen ammatillisen perustutkinnon 2014 - 31.7.2017 suorittaneiden pääasiallinen toiminta vuonna 2017 tutkinnon mukaan Pohjois-Savossa</t>
  </si>
  <si>
    <t>Toisen asteen ammatillisen perustutkinnon 2014 - 31.7.2017 suorittaneiden pääasiallinen toiminta vuonna 2017 koulutus- ja opintoalan mukaan oppilaitoksittain</t>
  </si>
  <si>
    <t>Työlliset %</t>
  </si>
  <si>
    <t>Huom. Oppilaitokset järjestetty tutkintomäärien mukaan</t>
  </si>
  <si>
    <t>Koko maa yhteensä</t>
  </si>
  <si>
    <t>Tampereen seudun ammattiopisto</t>
  </si>
  <si>
    <t>Stadin ammattiopisto</t>
  </si>
  <si>
    <t>Oulun seudun ammattiopisto</t>
  </si>
  <si>
    <t>Koulutuskeskus Salpaus</t>
  </si>
  <si>
    <t>Savon ammatti- ja aikuisopisto</t>
  </si>
  <si>
    <t>Jyväskylän ammattiopisto</t>
  </si>
  <si>
    <t>Omnia koulutus</t>
  </si>
  <si>
    <t>Koulutuskeskus Sedu</t>
  </si>
  <si>
    <t>Turun ammatti-inst.</t>
  </si>
  <si>
    <t>Keuda</t>
  </si>
  <si>
    <t>WinNova</t>
  </si>
  <si>
    <t>Hyria koulutus Oy</t>
  </si>
  <si>
    <t>Saimaan ammattiopisto Sampo</t>
  </si>
  <si>
    <t>Keski-Pohjanmaan ammattiopisto</t>
  </si>
  <si>
    <t>Ammattiopisto Lappia</t>
  </si>
  <si>
    <t>Vantaan ammattiopisto Varia</t>
  </si>
  <si>
    <t>Lapin ammattiopisto</t>
  </si>
  <si>
    <t>Kainuun ammattiopisto</t>
  </si>
  <si>
    <t>Suomen liik.kaupp.-Hki Busines</t>
  </si>
  <si>
    <t>Etelä-Savon ammattiopisto</t>
  </si>
  <si>
    <t>Etelä-Kymenlaakson ammattiop.</t>
  </si>
  <si>
    <t>Vamia</t>
  </si>
  <si>
    <t>Ammattiopisto Tavastia</t>
  </si>
  <si>
    <t>Kouvolan seud.am.op</t>
  </si>
  <si>
    <t>Luksia</t>
  </si>
  <si>
    <t>Salon seudun ammattiopisto</t>
  </si>
  <si>
    <t>SATAEDU</t>
  </si>
  <si>
    <t>Perho Liiketalousopisto</t>
  </si>
  <si>
    <t>P-K:n amm.opisto Joensuu tk/ku</t>
  </si>
  <si>
    <t>Novida ammattiopisto ja lukio</t>
  </si>
  <si>
    <t>P-K:n amm.opisto Joensuu palv.</t>
  </si>
  <si>
    <t>Yrkesakademin i Österbotten</t>
  </si>
  <si>
    <t>Optima</t>
  </si>
  <si>
    <t>Axxell</t>
  </si>
  <si>
    <t>Ylä-Savon ammattiopisto</t>
  </si>
  <si>
    <t>S:linnan ammatti- ja aikuisop.</t>
  </si>
  <si>
    <t>Rasekon ammattiopisto</t>
  </si>
  <si>
    <t>Pohj.Keski-Suomen ammattiopist</t>
  </si>
  <si>
    <t>Valkeakosken ammatti-ja aik.op</t>
  </si>
  <si>
    <t>Ammattiopisto Luovi</t>
  </si>
  <si>
    <t>Forssan ammatti-instituutti</t>
  </si>
  <si>
    <t>Porvoon ammattiopisto</t>
  </si>
  <si>
    <t>Jämsän ammattiopisto</t>
  </si>
  <si>
    <t>Suomen Diakoniaopisto</t>
  </si>
  <si>
    <t>Yrkesinstitutet Prakticum</t>
  </si>
  <si>
    <t>Nivalan ammattiopisto</t>
  </si>
  <si>
    <t>Suupohjan ammatti-instituutti</t>
  </si>
  <si>
    <t>Kauppiaitten Kauppaoppilaitos</t>
  </si>
  <si>
    <t>Ålands yrkesgymnasium</t>
  </si>
  <si>
    <t>Mäntän seudun koulutuskeskus</t>
  </si>
  <si>
    <t>Raahen ammattiopisto</t>
  </si>
  <si>
    <t>Järviseudun ammatti-instituut.</t>
  </si>
  <si>
    <t>P-K:n amm.opisto Outokumpu</t>
  </si>
  <si>
    <t>Pelastusopisto</t>
  </si>
  <si>
    <t>Vammalan ammattikoulu</t>
  </si>
  <si>
    <t>Seurakuntaopisto</t>
  </si>
  <si>
    <t>Keskuspuiston ammattiopisto</t>
  </si>
  <si>
    <t>Huittisten Amm. ja yrit.opisto</t>
  </si>
  <si>
    <t>Lapin matkailuopisto</t>
  </si>
  <si>
    <t>Ammatti-instituutti Iisakki</t>
  </si>
  <si>
    <t>Haapaveden ammattiopisto</t>
  </si>
  <si>
    <t>Oulaisten ammattiopisto</t>
  </si>
  <si>
    <t>Kiipulan ammattiopisto</t>
  </si>
  <si>
    <t>Hämeen ammatti-instituutti</t>
  </si>
  <si>
    <t>Ammattiopisto Livia, Maas.opis</t>
  </si>
  <si>
    <t>Porvoo International College</t>
  </si>
  <si>
    <t>P-K:n amm.opisto Kitee</t>
  </si>
  <si>
    <t>Ikaalisten käsi- ja taidet.opp</t>
  </si>
  <si>
    <t>Östra Nylands yrk.inst. Inveon</t>
  </si>
  <si>
    <t>Validia Ammattiopisto</t>
  </si>
  <si>
    <t>P-K:n amm.opisto Lieksa</t>
  </si>
  <si>
    <t>Ahlmanin ammatti- ja aikuisopi</t>
  </si>
  <si>
    <t>Bovallius-ammattiopisto</t>
  </si>
  <si>
    <t>Lybeckerin opisto</t>
  </si>
  <si>
    <t>Haapajärven ammattiopisto</t>
  </si>
  <si>
    <t>P-K:n amm.opisto Nurmes</t>
  </si>
  <si>
    <t>Poliisiammattikorkeakoulu</t>
  </si>
  <si>
    <t>TAO, Turun Ammattiopistosäätiö</t>
  </si>
  <si>
    <t>Kalajoen ammattiopisto</t>
  </si>
  <si>
    <t>Ypäjän Hevosopisto</t>
  </si>
  <si>
    <t>Ingmanin käsi- ja taidet.oppil</t>
  </si>
  <si>
    <t>H:gin Maalariammattikoulu</t>
  </si>
  <si>
    <t>Raahen Porvari- ja Kauppakoulu</t>
  </si>
  <si>
    <t>Ylivieskan ammattiopisto</t>
  </si>
  <si>
    <t>Ammattiopisto Livia, Sos-ja te</t>
  </si>
  <si>
    <t>Jyväskylän kotitalousoppil.</t>
  </si>
  <si>
    <t>Suomen urheiluopisto</t>
  </si>
  <si>
    <t>Karkun kotital-sosiaalioppil.</t>
  </si>
  <si>
    <t>Lapin urheiluopisto</t>
  </si>
  <si>
    <t>Ikaalisten kauppaoppilaitos</t>
  </si>
  <si>
    <t>Tampereen palvelualan amm.opis</t>
  </si>
  <si>
    <t>Pop &amp; Jazz Konservatorio</t>
  </si>
  <si>
    <t>Kisakallion urheiluopisto</t>
  </si>
  <si>
    <t>Saamelaisalueen koulutuskeskus</t>
  </si>
  <si>
    <t>Tyrvään käsi- ja taidet.oppil</t>
  </si>
  <si>
    <t>Liikuntakeskus Pajulahti</t>
  </si>
  <si>
    <t>Turun kristillinen opisto</t>
  </si>
  <si>
    <t>TTS</t>
  </si>
  <si>
    <t>P-K:n amm.opisto Valtimo</t>
  </si>
  <si>
    <t>Pohjois-Karjalan opisto</t>
  </si>
  <si>
    <t>Piippolan ammatti- ja kult.op.</t>
  </si>
  <si>
    <t>Suomen Nuoriso-opisto</t>
  </si>
  <si>
    <t>Kuopion talouskoulu</t>
  </si>
  <si>
    <t>Kuortaneen urheiluopisto</t>
  </si>
  <si>
    <t>Turun konservatorio</t>
  </si>
  <si>
    <t>Harjun oppimiskeskus</t>
  </si>
  <si>
    <t>Haapaveden opisto</t>
  </si>
  <si>
    <t>Jyväskylän aikuisopisto</t>
  </si>
  <si>
    <t>Oulun Palvelualan Opisto</t>
  </si>
  <si>
    <t>Ruukin maaseutuopisto</t>
  </si>
  <si>
    <t>Suomen kosmetolog.yhd.opisto</t>
  </si>
  <si>
    <t>Joensuun konservatorio</t>
  </si>
  <si>
    <t>Jyväskylän kristill.opisto</t>
  </si>
  <si>
    <t>Varalan urheiluopisto</t>
  </si>
  <si>
    <t>Rikosseuraamusalan koul.keskus</t>
  </si>
  <si>
    <t>Tanhuvaaran urheiluopisto</t>
  </si>
  <si>
    <t>Helsingin Konservatorio</t>
  </si>
  <si>
    <t>Suomen Ilmailuopisto</t>
  </si>
  <si>
    <t>Tampereen konservatorio</t>
  </si>
  <si>
    <t>Etelä-Pohjanmaan opisto</t>
  </si>
  <si>
    <t>Kelloseppäkoulu</t>
  </si>
  <si>
    <t>Peräpohjolan opisto</t>
  </si>
  <si>
    <t>Kanneljärven opisto</t>
  </si>
  <si>
    <t>Kuopion konservatorio</t>
  </si>
  <si>
    <t>Portaanpään kr. opisto</t>
  </si>
  <si>
    <t>Pohjois-Savon opisto</t>
  </si>
  <si>
    <t>Aitoon koulutuskeskus</t>
  </si>
  <si>
    <t>Palmgren-konservatorio</t>
  </si>
  <si>
    <t>Keski-Pohjanmaan konservatorio</t>
  </si>
  <si>
    <t>Oulun konservatorio</t>
  </si>
  <si>
    <t>Kankaanpään opisto</t>
  </si>
  <si>
    <t>Vuokatin urheiluopisto</t>
  </si>
  <si>
    <t>Kaustisen Ev. Opisto</t>
  </si>
  <si>
    <t>Ammattiopisto Livia, Kala-ymp.</t>
  </si>
  <si>
    <t>Lahden konservatorio</t>
  </si>
  <si>
    <t>Solvalla idrottsinstitut</t>
  </si>
  <si>
    <t>Luther-opisto</t>
  </si>
  <si>
    <t>Keski-Suomen opisto</t>
  </si>
  <si>
    <t>Paasikivi-opisto</t>
  </si>
  <si>
    <t>Fria kristliga folkhögskolan</t>
  </si>
  <si>
    <t>Kalajoen Kristillinen Opisto</t>
  </si>
  <si>
    <t>Air Navication Services Finlan</t>
  </si>
  <si>
    <t>Suomen Kansallisoopp.balettiop</t>
  </si>
  <si>
    <t>Kr.folkhögskolan i Nykarleby</t>
  </si>
  <si>
    <t>Norrvalla folkhögskola</t>
  </si>
  <si>
    <t>Turun Aikuiskoulutuskeskus</t>
  </si>
  <si>
    <t>Rovala-Opisto</t>
  </si>
  <si>
    <t>Itä-Karjalan Kansanopisto</t>
  </si>
  <si>
    <t>Toisen asteen ammatillisen perustutkinnon 2014 - 31.7.2017 suorittaneiden pääasiallinen toiminta vuonna 2017 koulutus- ja opintoalan mukaan Pohjois-Savossa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</si>
</sst>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2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2" fillId="0" borderId="0" xfId="0" applyFont="1" applyFill="1" applyAlignment="1" applyProtection="1">
      <alignment wrapText="1"/>
    </xf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0" fontId="2" fillId="3" borderId="0" xfId="0" applyFont="1" applyFill="1" applyProtection="1"/>
    <xf numFmtId="1" fontId="2" fillId="3" borderId="0" xfId="0" applyNumberFormat="1" applyFon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1" fontId="0" fillId="3" borderId="0" xfId="0" applyNumberFormat="1" applyFill="1" applyProtection="1"/>
    <xf numFmtId="0" fontId="2" fillId="4" borderId="0" xfId="0" applyFont="1" applyFill="1" applyProtection="1"/>
    <xf numFmtId="1" fontId="0" fillId="4" borderId="0" xfId="0" applyNumberFormat="1" applyFill="1" applyProtection="1"/>
    <xf numFmtId="0" fontId="0" fillId="4" borderId="0" xfId="0" applyFill="1" applyProtection="1"/>
    <xf numFmtId="164" fontId="0" fillId="4" borderId="0" xfId="0" applyNumberFormat="1" applyFill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'P_SAVO_kokomaa yht'!$K$3</c:f>
              <c:strCache>
                <c:ptCount val="1"/>
                <c:pt idx="0">
                  <c:v>Työlliset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'P_SAVO_kokomaa yht'!$J$4:$J$5</c:f>
              <c:strCache>
                <c:ptCount val="2"/>
                <c:pt idx="0">
                  <c:v>Perustutkinnot yhteensä P-Savo</c:v>
                </c:pt>
                <c:pt idx="1">
                  <c:v>Perustutkinnot yhteensä Koko maa</c:v>
                </c:pt>
              </c:strCache>
            </c:strRef>
          </c:cat>
          <c:val>
            <c:numRef>
              <c:f>'P_SAVO_kokomaa yht'!$K$4:$K$5</c:f>
              <c:numCache>
                <c:formatCode>0.0</c:formatCode>
                <c:ptCount val="2"/>
                <c:pt idx="0">
                  <c:v>52.434956637758503</c:v>
                </c:pt>
                <c:pt idx="1">
                  <c:v>52.732386918619603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4-47F8-8061-414962CE207B}"/>
            </c:ext>
          </c:extLst>
        </c:ser>
        <c:ser>
          <c:idx val="1"/>
          <c:order val="1"/>
          <c:tx>
            <c:strRef>
              <c:f>'P_SAVO_kokomaa yht'!$L$3</c:f>
              <c:strCache>
                <c:ptCount val="1"/>
                <c:pt idx="0">
                  <c:v>Työttömät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'P_SAVO_kokomaa yht'!$J$4:$J$5</c:f>
              <c:strCache>
                <c:ptCount val="2"/>
                <c:pt idx="0">
                  <c:v>Perustutkinnot yhteensä P-Savo</c:v>
                </c:pt>
                <c:pt idx="1">
                  <c:v>Perustutkinnot yhteensä Koko maa</c:v>
                </c:pt>
              </c:strCache>
            </c:strRef>
          </c:cat>
          <c:val>
            <c:numRef>
              <c:f>'P_SAVO_kokomaa yht'!$L$4:$L$5</c:f>
              <c:numCache>
                <c:formatCode>0.0</c:formatCode>
                <c:ptCount val="2"/>
                <c:pt idx="0">
                  <c:v>16.130753835890594</c:v>
                </c:pt>
                <c:pt idx="1">
                  <c:v>15.859668191799534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4-47F8-8061-414962CE207B}"/>
            </c:ext>
          </c:extLst>
        </c:ser>
        <c:ser>
          <c:idx val="2"/>
          <c:order val="2"/>
          <c:tx>
            <c:strRef>
              <c:f>'P_SAVO_kokomaa yht'!$M$3</c:f>
              <c:strCache>
                <c:ptCount val="1"/>
                <c:pt idx="0">
                  <c:v>Työlliset opiskelijat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'P_SAVO_kokomaa yht'!$J$4:$J$5</c:f>
              <c:strCache>
                <c:ptCount val="2"/>
                <c:pt idx="0">
                  <c:v>Perustutkinnot yhteensä P-Savo</c:v>
                </c:pt>
                <c:pt idx="1">
                  <c:v>Perustutkinnot yhteensä Koko maa</c:v>
                </c:pt>
              </c:strCache>
            </c:strRef>
          </c:cat>
          <c:val>
            <c:numRef>
              <c:f>'P_SAVO_kokomaa yht'!$M$4:$M$5</c:f>
              <c:numCache>
                <c:formatCode>0.0</c:formatCode>
                <c:ptCount val="2"/>
                <c:pt idx="0">
                  <c:v>11.207471647765177</c:v>
                </c:pt>
                <c:pt idx="1">
                  <c:v>11.096259630002276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4-47F8-8061-414962CE207B}"/>
            </c:ext>
          </c:extLst>
        </c:ser>
        <c:ser>
          <c:idx val="3"/>
          <c:order val="3"/>
          <c:tx>
            <c:strRef>
              <c:f>'P_SAVO_kokomaa yht'!$N$3</c:f>
              <c:strCache>
                <c:ptCount val="1"/>
                <c:pt idx="0">
                  <c:v>Päätoimiset opiskelijat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'P_SAVO_kokomaa yht'!$J$4:$J$5</c:f>
              <c:strCache>
                <c:ptCount val="2"/>
                <c:pt idx="0">
                  <c:v>Perustutkinnot yhteensä P-Savo</c:v>
                </c:pt>
                <c:pt idx="1">
                  <c:v>Perustutkinnot yhteensä Koko maa</c:v>
                </c:pt>
              </c:strCache>
            </c:strRef>
          </c:cat>
          <c:val>
            <c:numRef>
              <c:f>'P_SAVO_kokomaa yht'!$N$4:$N$5</c:f>
              <c:numCache>
                <c:formatCode>0.0</c:formatCode>
                <c:ptCount val="2"/>
                <c:pt idx="0">
                  <c:v>11.954636424282855</c:v>
                </c:pt>
                <c:pt idx="1">
                  <c:v>10.532229754044785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4-47F8-8061-414962CE207B}"/>
            </c:ext>
          </c:extLst>
        </c:ser>
        <c:ser>
          <c:idx val="4"/>
          <c:order val="4"/>
          <c:tx>
            <c:strRef>
              <c:f>'P_SAVO_kokomaa yht'!$O$3</c:f>
              <c:strCache>
                <c:ptCount val="1"/>
                <c:pt idx="0">
                  <c:v>Varusmies/Siviilipalvelus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'P_SAVO_kokomaa yht'!$J$4:$J$5</c:f>
              <c:strCache>
                <c:ptCount val="2"/>
                <c:pt idx="0">
                  <c:v>Perustutkinnot yhteensä P-Savo</c:v>
                </c:pt>
                <c:pt idx="1">
                  <c:v>Perustutkinnot yhteensä Koko maa</c:v>
                </c:pt>
              </c:strCache>
            </c:strRef>
          </c:cat>
          <c:val>
            <c:numRef>
              <c:f>'P_SAVO_kokomaa yht'!$O$4:$O$5</c:f>
              <c:numCache>
                <c:formatCode>0.0</c:formatCode>
                <c:ptCount val="2"/>
                <c:pt idx="0">
                  <c:v>1.8945963975983988</c:v>
                </c:pt>
                <c:pt idx="1">
                  <c:v>2.0299200223261824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C4-47F8-8061-414962CE207B}"/>
            </c:ext>
          </c:extLst>
        </c:ser>
        <c:ser>
          <c:idx val="5"/>
          <c:order val="5"/>
          <c:tx>
            <c:strRef>
              <c:f>'P_SAVO_kokomaa yht'!$P$3</c:f>
              <c:strCache>
                <c:ptCount val="1"/>
                <c:pt idx="0">
                  <c:v>Muu tai tunt., Maastamuutt.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'P_SAVO_kokomaa yht'!$J$4:$J$5</c:f>
              <c:strCache>
                <c:ptCount val="2"/>
                <c:pt idx="0">
                  <c:v>Perustutkinnot yhteensä P-Savo</c:v>
                </c:pt>
                <c:pt idx="1">
                  <c:v>Perustutkinnot yhteensä Koko maa</c:v>
                </c:pt>
              </c:strCache>
            </c:strRef>
          </c:cat>
          <c:val>
            <c:numRef>
              <c:f>'P_SAVO_kokomaa yht'!$P$4:$P$5</c:f>
              <c:numCache>
                <c:formatCode>0.0</c:formatCode>
                <c:ptCount val="2"/>
                <c:pt idx="0">
                  <c:v>6.3775850567044694</c:v>
                </c:pt>
                <c:pt idx="1">
                  <c:v>7.7495354832076258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C4-47F8-8061-414962CE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259160"/>
        <c:axId val="323262112"/>
      </c:barChart>
      <c:catAx>
        <c:axId val="323259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3262112"/>
        <c:crosses val="autoZero"/>
        <c:auto val="1"/>
        <c:lblAlgn val="ctr"/>
        <c:lblOffset val="100"/>
        <c:noMultiLvlLbl val="0"/>
      </c:catAx>
      <c:valAx>
        <c:axId val="323262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325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Koulutusalat!$K$5</c:f>
              <c:strCache>
                <c:ptCount val="1"/>
                <c:pt idx="0">
                  <c:v>Työlliset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Koulutusalat!$J$6:$J$29</c:f>
              <c:strCache>
                <c:ptCount val="24"/>
                <c:pt idx="0">
                  <c:v>Tutkinnot yhteensä</c:v>
                </c:pt>
                <c:pt idx="1">
                  <c:v>02 Humanistiset ja taidealat</c:v>
                </c:pt>
                <c:pt idx="2">
                  <c:v>021 Taidealat</c:v>
                </c:pt>
                <c:pt idx="3">
                  <c:v>023 Kielet</c:v>
                </c:pt>
                <c:pt idx="4">
                  <c:v>04 Kauppa, hallinto ja oikeustieteet</c:v>
                </c:pt>
                <c:pt idx="5">
                  <c:v>041 Kauppa ja hallinto</c:v>
                </c:pt>
                <c:pt idx="6">
                  <c:v>05 Luonnontieteet</c:v>
                </c:pt>
                <c:pt idx="7">
                  <c:v>052 Ympäristöalat</c:v>
                </c:pt>
                <c:pt idx="8">
                  <c:v>06 Tietojenkäsittely ja tietoliikenne (ICT)</c:v>
                </c:pt>
                <c:pt idx="9">
                  <c:v>061 Tietojenkäsittely ja tietoliikenne (ICT)</c:v>
                </c:pt>
                <c:pt idx="10">
                  <c:v>07 Tekniikan alat</c:v>
                </c:pt>
                <c:pt idx="11">
                  <c:v>071 Kone-, prosessi-, energia- ja sähkötekniikka</c:v>
                </c:pt>
                <c:pt idx="12">
                  <c:v>072 Materiaali- ja prosessitekniikka</c:v>
                </c:pt>
                <c:pt idx="13">
                  <c:v>073 Arkkitehtuuri ja rakentaminen</c:v>
                </c:pt>
                <c:pt idx="14">
                  <c:v>08 Maa- ja metsätalousalat</c:v>
                </c:pt>
                <c:pt idx="15">
                  <c:v>081 Maatalous</c:v>
                </c:pt>
                <c:pt idx="16">
                  <c:v>082 Metsätalous</c:v>
                </c:pt>
                <c:pt idx="17">
                  <c:v>09 Terveys- ja hyvinvointialat</c:v>
                </c:pt>
                <c:pt idx="18">
                  <c:v>091 Terveys</c:v>
                </c:pt>
                <c:pt idx="19">
                  <c:v>092 Hyvinvointi</c:v>
                </c:pt>
                <c:pt idx="20">
                  <c:v>10 Palvelualat</c:v>
                </c:pt>
                <c:pt idx="21">
                  <c:v>101 Henkilökohtaiset palvelut</c:v>
                </c:pt>
                <c:pt idx="22">
                  <c:v>103 Turvallisuuspalvelut</c:v>
                </c:pt>
                <c:pt idx="23">
                  <c:v>104 Kuljetuspalvelut</c:v>
                </c:pt>
              </c:strCache>
            </c:strRef>
          </c:cat>
          <c:val>
            <c:numRef>
              <c:f>Koulutusalat!$K$6:$K$29</c:f>
              <c:numCache>
                <c:formatCode>0.0</c:formatCode>
                <c:ptCount val="24"/>
                <c:pt idx="0">
                  <c:v>52.434956637758503</c:v>
                </c:pt>
                <c:pt idx="1">
                  <c:v>31.222385861561119</c:v>
                </c:pt>
                <c:pt idx="2">
                  <c:v>28.547854785478549</c:v>
                </c:pt>
                <c:pt idx="3">
                  <c:v>53.424657534246577</c:v>
                </c:pt>
                <c:pt idx="4">
                  <c:v>50.85413929040736</c:v>
                </c:pt>
                <c:pt idx="5">
                  <c:v>50.85413929040736</c:v>
                </c:pt>
                <c:pt idx="6">
                  <c:v>45.833333333333329</c:v>
                </c:pt>
                <c:pt idx="7">
                  <c:v>45.833333333333329</c:v>
                </c:pt>
                <c:pt idx="8">
                  <c:v>23.875432525951556</c:v>
                </c:pt>
                <c:pt idx="9">
                  <c:v>23.875432525951556</c:v>
                </c:pt>
                <c:pt idx="10">
                  <c:v>51.718426501035196</c:v>
                </c:pt>
                <c:pt idx="11">
                  <c:v>54.401993355481729</c:v>
                </c:pt>
                <c:pt idx="12">
                  <c:v>41.986455981941312</c:v>
                </c:pt>
                <c:pt idx="13">
                  <c:v>53.125</c:v>
                </c:pt>
                <c:pt idx="14">
                  <c:v>37.855579868708972</c:v>
                </c:pt>
                <c:pt idx="15">
                  <c:v>37.75</c:v>
                </c:pt>
                <c:pt idx="16">
                  <c:v>38.596491228070171</c:v>
                </c:pt>
                <c:pt idx="17">
                  <c:v>63.996138996138995</c:v>
                </c:pt>
                <c:pt idx="18">
                  <c:v>64.412070759625394</c:v>
                </c:pt>
                <c:pt idx="19">
                  <c:v>58.666666666666664</c:v>
                </c:pt>
                <c:pt idx="20">
                  <c:v>63.576881134133046</c:v>
                </c:pt>
                <c:pt idx="21">
                  <c:v>54.07821229050279</c:v>
                </c:pt>
                <c:pt idx="22">
                  <c:v>73.128342245989302</c:v>
                </c:pt>
                <c:pt idx="23">
                  <c:v>70.680628272251312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F-4C30-8BAF-EC581E8DB54F}"/>
            </c:ext>
          </c:extLst>
        </c:ser>
        <c:ser>
          <c:idx val="1"/>
          <c:order val="1"/>
          <c:tx>
            <c:strRef>
              <c:f>Koulutusalat!$L$5</c:f>
              <c:strCache>
                <c:ptCount val="1"/>
                <c:pt idx="0">
                  <c:v>Työttömät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Koulutusalat!$J$6:$J$29</c:f>
              <c:strCache>
                <c:ptCount val="24"/>
                <c:pt idx="0">
                  <c:v>Tutkinnot yhteensä</c:v>
                </c:pt>
                <c:pt idx="1">
                  <c:v>02 Humanistiset ja taidealat</c:v>
                </c:pt>
                <c:pt idx="2">
                  <c:v>021 Taidealat</c:v>
                </c:pt>
                <c:pt idx="3">
                  <c:v>023 Kielet</c:v>
                </c:pt>
                <c:pt idx="4">
                  <c:v>04 Kauppa, hallinto ja oikeustieteet</c:v>
                </c:pt>
                <c:pt idx="5">
                  <c:v>041 Kauppa ja hallinto</c:v>
                </c:pt>
                <c:pt idx="6">
                  <c:v>05 Luonnontieteet</c:v>
                </c:pt>
                <c:pt idx="7">
                  <c:v>052 Ympäristöalat</c:v>
                </c:pt>
                <c:pt idx="8">
                  <c:v>06 Tietojenkäsittely ja tietoliikenne (ICT)</c:v>
                </c:pt>
                <c:pt idx="9">
                  <c:v>061 Tietojenkäsittely ja tietoliikenne (ICT)</c:v>
                </c:pt>
                <c:pt idx="10">
                  <c:v>07 Tekniikan alat</c:v>
                </c:pt>
                <c:pt idx="11">
                  <c:v>071 Kone-, prosessi-, energia- ja sähkötekniikka</c:v>
                </c:pt>
                <c:pt idx="12">
                  <c:v>072 Materiaali- ja prosessitekniikka</c:v>
                </c:pt>
                <c:pt idx="13">
                  <c:v>073 Arkkitehtuuri ja rakentaminen</c:v>
                </c:pt>
                <c:pt idx="14">
                  <c:v>08 Maa- ja metsätalousalat</c:v>
                </c:pt>
                <c:pt idx="15">
                  <c:v>081 Maatalous</c:v>
                </c:pt>
                <c:pt idx="16">
                  <c:v>082 Metsätalous</c:v>
                </c:pt>
                <c:pt idx="17">
                  <c:v>09 Terveys- ja hyvinvointialat</c:v>
                </c:pt>
                <c:pt idx="18">
                  <c:v>091 Terveys</c:v>
                </c:pt>
                <c:pt idx="19">
                  <c:v>092 Hyvinvointi</c:v>
                </c:pt>
                <c:pt idx="20">
                  <c:v>10 Palvelualat</c:v>
                </c:pt>
                <c:pt idx="21">
                  <c:v>101 Henkilökohtaiset palvelut</c:v>
                </c:pt>
                <c:pt idx="22">
                  <c:v>103 Turvallisuuspalvelut</c:v>
                </c:pt>
                <c:pt idx="23">
                  <c:v>104 Kuljetuspalvelut</c:v>
                </c:pt>
              </c:strCache>
            </c:strRef>
          </c:cat>
          <c:val>
            <c:numRef>
              <c:f>Koulutusalat!$L$6:$L$29</c:f>
              <c:numCache>
                <c:formatCode>0.0</c:formatCode>
                <c:ptCount val="24"/>
                <c:pt idx="0">
                  <c:v>16.130753835890594</c:v>
                </c:pt>
                <c:pt idx="1">
                  <c:v>21.060382916053019</c:v>
                </c:pt>
                <c:pt idx="2">
                  <c:v>22.442244224422442</c:v>
                </c:pt>
                <c:pt idx="3">
                  <c:v>9.5890410958904102</c:v>
                </c:pt>
                <c:pt idx="4">
                  <c:v>17.871222076215506</c:v>
                </c:pt>
                <c:pt idx="5">
                  <c:v>17.871222076215506</c:v>
                </c:pt>
                <c:pt idx="6">
                  <c:v>12.5</c:v>
                </c:pt>
                <c:pt idx="7">
                  <c:v>12.5</c:v>
                </c:pt>
                <c:pt idx="8">
                  <c:v>35.986159169550177</c:v>
                </c:pt>
                <c:pt idx="9">
                  <c:v>35.986159169550177</c:v>
                </c:pt>
                <c:pt idx="10">
                  <c:v>20.041407867494822</c:v>
                </c:pt>
                <c:pt idx="11">
                  <c:v>18.023255813953487</c:v>
                </c:pt>
                <c:pt idx="12">
                  <c:v>24.830699774266364</c:v>
                </c:pt>
                <c:pt idx="13">
                  <c:v>20.442708333333336</c:v>
                </c:pt>
                <c:pt idx="14">
                  <c:v>17.286652078774615</c:v>
                </c:pt>
                <c:pt idx="15">
                  <c:v>17</c:v>
                </c:pt>
                <c:pt idx="16">
                  <c:v>19.298245614035086</c:v>
                </c:pt>
                <c:pt idx="17">
                  <c:v>6.563706563706563</c:v>
                </c:pt>
                <c:pt idx="18">
                  <c:v>6.1394380853277832</c:v>
                </c:pt>
                <c:pt idx="19">
                  <c:v>12</c:v>
                </c:pt>
                <c:pt idx="20">
                  <c:v>10.468920392584515</c:v>
                </c:pt>
                <c:pt idx="21">
                  <c:v>13.296089385474859</c:v>
                </c:pt>
                <c:pt idx="22">
                  <c:v>6.8181818181818175</c:v>
                </c:pt>
                <c:pt idx="23">
                  <c:v>11.518324607329843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F-4C30-8BAF-EC581E8DB54F}"/>
            </c:ext>
          </c:extLst>
        </c:ser>
        <c:ser>
          <c:idx val="2"/>
          <c:order val="2"/>
          <c:tx>
            <c:strRef>
              <c:f>Koulutusalat!$M$5</c:f>
              <c:strCache>
                <c:ptCount val="1"/>
                <c:pt idx="0">
                  <c:v>Työlliset opiskelijat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Koulutusalat!$J$6:$J$29</c:f>
              <c:strCache>
                <c:ptCount val="24"/>
                <c:pt idx="0">
                  <c:v>Tutkinnot yhteensä</c:v>
                </c:pt>
                <c:pt idx="1">
                  <c:v>02 Humanistiset ja taidealat</c:v>
                </c:pt>
                <c:pt idx="2">
                  <c:v>021 Taidealat</c:v>
                </c:pt>
                <c:pt idx="3">
                  <c:v>023 Kielet</c:v>
                </c:pt>
                <c:pt idx="4">
                  <c:v>04 Kauppa, hallinto ja oikeustieteet</c:v>
                </c:pt>
                <c:pt idx="5">
                  <c:v>041 Kauppa ja hallinto</c:v>
                </c:pt>
                <c:pt idx="6">
                  <c:v>05 Luonnontieteet</c:v>
                </c:pt>
                <c:pt idx="7">
                  <c:v>052 Ympäristöalat</c:v>
                </c:pt>
                <c:pt idx="8">
                  <c:v>06 Tietojenkäsittely ja tietoliikenne (ICT)</c:v>
                </c:pt>
                <c:pt idx="9">
                  <c:v>061 Tietojenkäsittely ja tietoliikenne (ICT)</c:v>
                </c:pt>
                <c:pt idx="10">
                  <c:v>07 Tekniikan alat</c:v>
                </c:pt>
                <c:pt idx="11">
                  <c:v>071 Kone-, prosessi-, energia- ja sähkötekniikka</c:v>
                </c:pt>
                <c:pt idx="12">
                  <c:v>072 Materiaali- ja prosessitekniikka</c:v>
                </c:pt>
                <c:pt idx="13">
                  <c:v>073 Arkkitehtuuri ja rakentaminen</c:v>
                </c:pt>
                <c:pt idx="14">
                  <c:v>08 Maa- ja metsätalousalat</c:v>
                </c:pt>
                <c:pt idx="15">
                  <c:v>081 Maatalous</c:v>
                </c:pt>
                <c:pt idx="16">
                  <c:v>082 Metsätalous</c:v>
                </c:pt>
                <c:pt idx="17">
                  <c:v>09 Terveys- ja hyvinvointialat</c:v>
                </c:pt>
                <c:pt idx="18">
                  <c:v>091 Terveys</c:v>
                </c:pt>
                <c:pt idx="19">
                  <c:v>092 Hyvinvointi</c:v>
                </c:pt>
                <c:pt idx="20">
                  <c:v>10 Palvelualat</c:v>
                </c:pt>
                <c:pt idx="21">
                  <c:v>101 Henkilökohtaiset palvelut</c:v>
                </c:pt>
                <c:pt idx="22">
                  <c:v>103 Turvallisuuspalvelut</c:v>
                </c:pt>
                <c:pt idx="23">
                  <c:v>104 Kuljetuspalvelut</c:v>
                </c:pt>
              </c:strCache>
            </c:strRef>
          </c:cat>
          <c:val>
            <c:numRef>
              <c:f>Koulutusalat!$M$6:$M$29</c:f>
              <c:numCache>
                <c:formatCode>0.0</c:formatCode>
                <c:ptCount val="24"/>
                <c:pt idx="0">
                  <c:v>11.207471647765177</c:v>
                </c:pt>
                <c:pt idx="1">
                  <c:v>14.580265095729015</c:v>
                </c:pt>
                <c:pt idx="2">
                  <c:v>14.19141914191419</c:v>
                </c:pt>
                <c:pt idx="3">
                  <c:v>17.80821917808219</c:v>
                </c:pt>
                <c:pt idx="4">
                  <c:v>10.512483574244415</c:v>
                </c:pt>
                <c:pt idx="5">
                  <c:v>10.512483574244415</c:v>
                </c:pt>
                <c:pt idx="6">
                  <c:v>20.833333333333336</c:v>
                </c:pt>
                <c:pt idx="7">
                  <c:v>20.833333333333336</c:v>
                </c:pt>
                <c:pt idx="8">
                  <c:v>8.9965397923875443</c:v>
                </c:pt>
                <c:pt idx="9">
                  <c:v>8.9965397923875443</c:v>
                </c:pt>
                <c:pt idx="10">
                  <c:v>7.6190476190476195</c:v>
                </c:pt>
                <c:pt idx="11">
                  <c:v>7.4750830564784057</c:v>
                </c:pt>
                <c:pt idx="12">
                  <c:v>9.4808126410835225</c:v>
                </c:pt>
                <c:pt idx="13">
                  <c:v>6.770833333333333</c:v>
                </c:pt>
                <c:pt idx="14">
                  <c:v>15.75492341356674</c:v>
                </c:pt>
                <c:pt idx="15">
                  <c:v>17.25</c:v>
                </c:pt>
                <c:pt idx="16">
                  <c:v>5.2631578947368416</c:v>
                </c:pt>
                <c:pt idx="17">
                  <c:v>13.320463320463322</c:v>
                </c:pt>
                <c:pt idx="18">
                  <c:v>13.423517169614986</c:v>
                </c:pt>
                <c:pt idx="19">
                  <c:v>12</c:v>
                </c:pt>
                <c:pt idx="20">
                  <c:v>12.868047982551801</c:v>
                </c:pt>
                <c:pt idx="21">
                  <c:v>14.18994413407821</c:v>
                </c:pt>
                <c:pt idx="22">
                  <c:v>13.903743315508022</c:v>
                </c:pt>
                <c:pt idx="23">
                  <c:v>2.6178010471204187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9F-4C30-8BAF-EC581E8DB54F}"/>
            </c:ext>
          </c:extLst>
        </c:ser>
        <c:ser>
          <c:idx val="3"/>
          <c:order val="3"/>
          <c:tx>
            <c:strRef>
              <c:f>Koulutusalat!$N$5</c:f>
              <c:strCache>
                <c:ptCount val="1"/>
                <c:pt idx="0">
                  <c:v>Päätoimiset opiskelijat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Koulutusalat!$J$6:$J$29</c:f>
              <c:strCache>
                <c:ptCount val="24"/>
                <c:pt idx="0">
                  <c:v>Tutkinnot yhteensä</c:v>
                </c:pt>
                <c:pt idx="1">
                  <c:v>02 Humanistiset ja taidealat</c:v>
                </c:pt>
                <c:pt idx="2">
                  <c:v>021 Taidealat</c:v>
                </c:pt>
                <c:pt idx="3">
                  <c:v>023 Kielet</c:v>
                </c:pt>
                <c:pt idx="4">
                  <c:v>04 Kauppa, hallinto ja oikeustieteet</c:v>
                </c:pt>
                <c:pt idx="5">
                  <c:v>041 Kauppa ja hallinto</c:v>
                </c:pt>
                <c:pt idx="6">
                  <c:v>05 Luonnontieteet</c:v>
                </c:pt>
                <c:pt idx="7">
                  <c:v>052 Ympäristöalat</c:v>
                </c:pt>
                <c:pt idx="8">
                  <c:v>06 Tietojenkäsittely ja tietoliikenne (ICT)</c:v>
                </c:pt>
                <c:pt idx="9">
                  <c:v>061 Tietojenkäsittely ja tietoliikenne (ICT)</c:v>
                </c:pt>
                <c:pt idx="10">
                  <c:v>07 Tekniikan alat</c:v>
                </c:pt>
                <c:pt idx="11">
                  <c:v>071 Kone-, prosessi-, energia- ja sähkötekniikka</c:v>
                </c:pt>
                <c:pt idx="12">
                  <c:v>072 Materiaali- ja prosessitekniikka</c:v>
                </c:pt>
                <c:pt idx="13">
                  <c:v>073 Arkkitehtuuri ja rakentaminen</c:v>
                </c:pt>
                <c:pt idx="14">
                  <c:v>08 Maa- ja metsätalousalat</c:v>
                </c:pt>
                <c:pt idx="15">
                  <c:v>081 Maatalous</c:v>
                </c:pt>
                <c:pt idx="16">
                  <c:v>082 Metsätalous</c:v>
                </c:pt>
                <c:pt idx="17">
                  <c:v>09 Terveys- ja hyvinvointialat</c:v>
                </c:pt>
                <c:pt idx="18">
                  <c:v>091 Terveys</c:v>
                </c:pt>
                <c:pt idx="19">
                  <c:v>092 Hyvinvointi</c:v>
                </c:pt>
                <c:pt idx="20">
                  <c:v>10 Palvelualat</c:v>
                </c:pt>
                <c:pt idx="21">
                  <c:v>101 Henkilökohtaiset palvelut</c:v>
                </c:pt>
                <c:pt idx="22">
                  <c:v>103 Turvallisuuspalvelut</c:v>
                </c:pt>
                <c:pt idx="23">
                  <c:v>104 Kuljetuspalvelut</c:v>
                </c:pt>
              </c:strCache>
            </c:strRef>
          </c:cat>
          <c:val>
            <c:numRef>
              <c:f>Koulutusalat!$N$6:$N$29</c:f>
              <c:numCache>
                <c:formatCode>0.0</c:formatCode>
                <c:ptCount val="24"/>
                <c:pt idx="0">
                  <c:v>11.954636424282855</c:v>
                </c:pt>
                <c:pt idx="1">
                  <c:v>21.944035346097202</c:v>
                </c:pt>
                <c:pt idx="2">
                  <c:v>22.937293729372936</c:v>
                </c:pt>
                <c:pt idx="3">
                  <c:v>13.698630136986301</c:v>
                </c:pt>
                <c:pt idx="4">
                  <c:v>11.826544021024969</c:v>
                </c:pt>
                <c:pt idx="5">
                  <c:v>11.826544021024969</c:v>
                </c:pt>
                <c:pt idx="6">
                  <c:v>16.666666666666664</c:v>
                </c:pt>
                <c:pt idx="7">
                  <c:v>16.666666666666664</c:v>
                </c:pt>
                <c:pt idx="8">
                  <c:v>21.453287197231834</c:v>
                </c:pt>
                <c:pt idx="9">
                  <c:v>21.453287197231834</c:v>
                </c:pt>
                <c:pt idx="10">
                  <c:v>12.380952380952381</c:v>
                </c:pt>
                <c:pt idx="11">
                  <c:v>12.458471760797343</c:v>
                </c:pt>
                <c:pt idx="12">
                  <c:v>14.672686230248308</c:v>
                </c:pt>
                <c:pt idx="13">
                  <c:v>10.9375</c:v>
                </c:pt>
                <c:pt idx="14">
                  <c:v>13.129102844638949</c:v>
                </c:pt>
                <c:pt idx="15">
                  <c:v>13.5</c:v>
                </c:pt>
                <c:pt idx="16">
                  <c:v>10.526315789473683</c:v>
                </c:pt>
                <c:pt idx="17">
                  <c:v>9.6525096525096519</c:v>
                </c:pt>
                <c:pt idx="18">
                  <c:v>9.8855359001040597</c:v>
                </c:pt>
                <c:pt idx="19">
                  <c:v>6.666666666666667</c:v>
                </c:pt>
                <c:pt idx="20">
                  <c:v>7.1973827699018544</c:v>
                </c:pt>
                <c:pt idx="21">
                  <c:v>10.279329608938548</c:v>
                </c:pt>
                <c:pt idx="22">
                  <c:v>4.0106951871657754</c:v>
                </c:pt>
                <c:pt idx="23">
                  <c:v>5.2356020942408374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9F-4C30-8BAF-EC581E8DB54F}"/>
            </c:ext>
          </c:extLst>
        </c:ser>
        <c:ser>
          <c:idx val="4"/>
          <c:order val="4"/>
          <c:tx>
            <c:strRef>
              <c:f>Koulutusalat!$O$5</c:f>
              <c:strCache>
                <c:ptCount val="1"/>
                <c:pt idx="0">
                  <c:v>Varusmies/Siviilipalvelus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Koulutusalat!$J$6:$J$29</c:f>
              <c:strCache>
                <c:ptCount val="24"/>
                <c:pt idx="0">
                  <c:v>Tutkinnot yhteensä</c:v>
                </c:pt>
                <c:pt idx="1">
                  <c:v>02 Humanistiset ja taidealat</c:v>
                </c:pt>
                <c:pt idx="2">
                  <c:v>021 Taidealat</c:v>
                </c:pt>
                <c:pt idx="3">
                  <c:v>023 Kielet</c:v>
                </c:pt>
                <c:pt idx="4">
                  <c:v>04 Kauppa, hallinto ja oikeustieteet</c:v>
                </c:pt>
                <c:pt idx="5">
                  <c:v>041 Kauppa ja hallinto</c:v>
                </c:pt>
                <c:pt idx="6">
                  <c:v>05 Luonnontieteet</c:v>
                </c:pt>
                <c:pt idx="7">
                  <c:v>052 Ympäristöalat</c:v>
                </c:pt>
                <c:pt idx="8">
                  <c:v>06 Tietojenkäsittely ja tietoliikenne (ICT)</c:v>
                </c:pt>
                <c:pt idx="9">
                  <c:v>061 Tietojenkäsittely ja tietoliikenne (ICT)</c:v>
                </c:pt>
                <c:pt idx="10">
                  <c:v>07 Tekniikan alat</c:v>
                </c:pt>
                <c:pt idx="11">
                  <c:v>071 Kone-, prosessi-, energia- ja sähkötekniikka</c:v>
                </c:pt>
                <c:pt idx="12">
                  <c:v>072 Materiaali- ja prosessitekniikka</c:v>
                </c:pt>
                <c:pt idx="13">
                  <c:v>073 Arkkitehtuuri ja rakentaminen</c:v>
                </c:pt>
                <c:pt idx="14">
                  <c:v>08 Maa- ja metsätalousalat</c:v>
                </c:pt>
                <c:pt idx="15">
                  <c:v>081 Maatalous</c:v>
                </c:pt>
                <c:pt idx="16">
                  <c:v>082 Metsätalous</c:v>
                </c:pt>
                <c:pt idx="17">
                  <c:v>09 Terveys- ja hyvinvointialat</c:v>
                </c:pt>
                <c:pt idx="18">
                  <c:v>091 Terveys</c:v>
                </c:pt>
                <c:pt idx="19">
                  <c:v>092 Hyvinvointi</c:v>
                </c:pt>
                <c:pt idx="20">
                  <c:v>10 Palvelualat</c:v>
                </c:pt>
                <c:pt idx="21">
                  <c:v>101 Henkilökohtaiset palvelut</c:v>
                </c:pt>
                <c:pt idx="22">
                  <c:v>103 Turvallisuuspalvelut</c:v>
                </c:pt>
                <c:pt idx="23">
                  <c:v>104 Kuljetuspalvelut</c:v>
                </c:pt>
              </c:strCache>
            </c:strRef>
          </c:cat>
          <c:val>
            <c:numRef>
              <c:f>Koulutusalat!$O$6:$O$29</c:f>
              <c:numCache>
                <c:formatCode>0.0</c:formatCode>
                <c:ptCount val="24"/>
                <c:pt idx="0">
                  <c:v>1.8945963975983988</c:v>
                </c:pt>
                <c:pt idx="1">
                  <c:v>0.73637702503681879</c:v>
                </c:pt>
                <c:pt idx="2">
                  <c:v>0.82508250825082496</c:v>
                </c:pt>
                <c:pt idx="3">
                  <c:v>0</c:v>
                </c:pt>
                <c:pt idx="4">
                  <c:v>1.971090670170828</c:v>
                </c:pt>
                <c:pt idx="5">
                  <c:v>1.971090670170828</c:v>
                </c:pt>
                <c:pt idx="6">
                  <c:v>0</c:v>
                </c:pt>
                <c:pt idx="7">
                  <c:v>0</c:v>
                </c:pt>
                <c:pt idx="8">
                  <c:v>3.4602076124567476</c:v>
                </c:pt>
                <c:pt idx="9">
                  <c:v>3.4602076124567476</c:v>
                </c:pt>
                <c:pt idx="10">
                  <c:v>2.2360248447204971</c:v>
                </c:pt>
                <c:pt idx="11">
                  <c:v>2.7408637873754151</c:v>
                </c:pt>
                <c:pt idx="12">
                  <c:v>0</c:v>
                </c:pt>
                <c:pt idx="13">
                  <c:v>2.734375</c:v>
                </c:pt>
                <c:pt idx="14">
                  <c:v>2.4070021881838075</c:v>
                </c:pt>
                <c:pt idx="15">
                  <c:v>0.75</c:v>
                </c:pt>
                <c:pt idx="16">
                  <c:v>14.035087719298245</c:v>
                </c:pt>
                <c:pt idx="17">
                  <c:v>1.3513513513513513</c:v>
                </c:pt>
                <c:pt idx="18">
                  <c:v>1.4568158168574401</c:v>
                </c:pt>
                <c:pt idx="19">
                  <c:v>0</c:v>
                </c:pt>
                <c:pt idx="20">
                  <c:v>1.7993456924754636</c:v>
                </c:pt>
                <c:pt idx="21">
                  <c:v>1.4525139664804469</c:v>
                </c:pt>
                <c:pt idx="22">
                  <c:v>1.3368983957219251</c:v>
                </c:pt>
                <c:pt idx="23">
                  <c:v>5.2356020942408374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9F-4C30-8BAF-EC581E8DB54F}"/>
            </c:ext>
          </c:extLst>
        </c:ser>
        <c:ser>
          <c:idx val="5"/>
          <c:order val="5"/>
          <c:tx>
            <c:strRef>
              <c:f>Koulutusalat!$P$5</c:f>
              <c:strCache>
                <c:ptCount val="1"/>
                <c:pt idx="0">
                  <c:v>Muu tai tunt., Maastamuutt.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Koulutusalat!$J$6:$J$29</c:f>
              <c:strCache>
                <c:ptCount val="24"/>
                <c:pt idx="0">
                  <c:v>Tutkinnot yhteensä</c:v>
                </c:pt>
                <c:pt idx="1">
                  <c:v>02 Humanistiset ja taidealat</c:v>
                </c:pt>
                <c:pt idx="2">
                  <c:v>021 Taidealat</c:v>
                </c:pt>
                <c:pt idx="3">
                  <c:v>023 Kielet</c:v>
                </c:pt>
                <c:pt idx="4">
                  <c:v>04 Kauppa, hallinto ja oikeustieteet</c:v>
                </c:pt>
                <c:pt idx="5">
                  <c:v>041 Kauppa ja hallinto</c:v>
                </c:pt>
                <c:pt idx="6">
                  <c:v>05 Luonnontieteet</c:v>
                </c:pt>
                <c:pt idx="7">
                  <c:v>052 Ympäristöalat</c:v>
                </c:pt>
                <c:pt idx="8">
                  <c:v>06 Tietojenkäsittely ja tietoliikenne (ICT)</c:v>
                </c:pt>
                <c:pt idx="9">
                  <c:v>061 Tietojenkäsittely ja tietoliikenne (ICT)</c:v>
                </c:pt>
                <c:pt idx="10">
                  <c:v>07 Tekniikan alat</c:v>
                </c:pt>
                <c:pt idx="11">
                  <c:v>071 Kone-, prosessi-, energia- ja sähkötekniikka</c:v>
                </c:pt>
                <c:pt idx="12">
                  <c:v>072 Materiaali- ja prosessitekniikka</c:v>
                </c:pt>
                <c:pt idx="13">
                  <c:v>073 Arkkitehtuuri ja rakentaminen</c:v>
                </c:pt>
                <c:pt idx="14">
                  <c:v>08 Maa- ja metsätalousalat</c:v>
                </c:pt>
                <c:pt idx="15">
                  <c:v>081 Maatalous</c:v>
                </c:pt>
                <c:pt idx="16">
                  <c:v>082 Metsätalous</c:v>
                </c:pt>
                <c:pt idx="17">
                  <c:v>09 Terveys- ja hyvinvointialat</c:v>
                </c:pt>
                <c:pt idx="18">
                  <c:v>091 Terveys</c:v>
                </c:pt>
                <c:pt idx="19">
                  <c:v>092 Hyvinvointi</c:v>
                </c:pt>
                <c:pt idx="20">
                  <c:v>10 Palvelualat</c:v>
                </c:pt>
                <c:pt idx="21">
                  <c:v>101 Henkilökohtaiset palvelut</c:v>
                </c:pt>
                <c:pt idx="22">
                  <c:v>103 Turvallisuuspalvelut</c:v>
                </c:pt>
                <c:pt idx="23">
                  <c:v>104 Kuljetuspalvelut</c:v>
                </c:pt>
              </c:strCache>
            </c:strRef>
          </c:cat>
          <c:val>
            <c:numRef>
              <c:f>Koulutusalat!$P$6:$P$29</c:f>
              <c:numCache>
                <c:formatCode>0.0</c:formatCode>
                <c:ptCount val="24"/>
                <c:pt idx="0">
                  <c:v>6.3775850567044694</c:v>
                </c:pt>
                <c:pt idx="1">
                  <c:v>10.456553755522828</c:v>
                </c:pt>
                <c:pt idx="2">
                  <c:v>11.056105610561056</c:v>
                </c:pt>
                <c:pt idx="3">
                  <c:v>5.4794520547945202</c:v>
                </c:pt>
                <c:pt idx="4">
                  <c:v>6.9645203679369247</c:v>
                </c:pt>
                <c:pt idx="5">
                  <c:v>6.9645203679369247</c:v>
                </c:pt>
                <c:pt idx="6">
                  <c:v>4.1666666666666661</c:v>
                </c:pt>
                <c:pt idx="7">
                  <c:v>4.1666666666666661</c:v>
                </c:pt>
                <c:pt idx="8">
                  <c:v>6.2283737024221448</c:v>
                </c:pt>
                <c:pt idx="9">
                  <c:v>6.2283737024221448</c:v>
                </c:pt>
                <c:pt idx="10">
                  <c:v>6.004140786749482</c:v>
                </c:pt>
                <c:pt idx="11">
                  <c:v>4.9003322259136217</c:v>
                </c:pt>
                <c:pt idx="12">
                  <c:v>9.0293453724604973</c:v>
                </c:pt>
                <c:pt idx="13">
                  <c:v>5.9895833333333339</c:v>
                </c:pt>
                <c:pt idx="14">
                  <c:v>13.566739606126916</c:v>
                </c:pt>
                <c:pt idx="15">
                  <c:v>13.750000000000002</c:v>
                </c:pt>
                <c:pt idx="16">
                  <c:v>12.280701754385964</c:v>
                </c:pt>
                <c:pt idx="17">
                  <c:v>5.115830115830116</c:v>
                </c:pt>
                <c:pt idx="18">
                  <c:v>4.6826222684703431</c:v>
                </c:pt>
                <c:pt idx="19">
                  <c:v>10.666666666666668</c:v>
                </c:pt>
                <c:pt idx="20">
                  <c:v>4.0894220283533258</c:v>
                </c:pt>
                <c:pt idx="21">
                  <c:v>6.7039106145251397</c:v>
                </c:pt>
                <c:pt idx="22">
                  <c:v>0.80213903743315518</c:v>
                </c:pt>
                <c:pt idx="23">
                  <c:v>4.7120418848167542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9F-4C30-8BAF-EC581E8D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259160"/>
        <c:axId val="323262112"/>
      </c:barChart>
      <c:catAx>
        <c:axId val="323259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3262112"/>
        <c:crosses val="autoZero"/>
        <c:auto val="1"/>
        <c:lblAlgn val="ctr"/>
        <c:lblOffset val="100"/>
        <c:noMultiLvlLbl val="0"/>
      </c:catAx>
      <c:valAx>
        <c:axId val="323262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325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Tutkinnot!$K$4</c:f>
              <c:strCache>
                <c:ptCount val="1"/>
                <c:pt idx="0">
                  <c:v>Työlliset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Tutkinnot!$J$5:$J$46</c:f>
              <c:strCache>
                <c:ptCount val="42"/>
                <c:pt idx="0">
                  <c:v>Tutkinnot yhteensä</c:v>
                </c:pt>
                <c:pt idx="1">
                  <c:v>321101 Artesaani, käsi- ja taideteollisuusalan perustutkinto</c:v>
                </c:pt>
                <c:pt idx="2">
                  <c:v>321204 Musiikkialan perustutkinto; musiikin perustutkinto</c:v>
                </c:pt>
                <c:pt idx="3">
                  <c:v>321301 Kuvallisen ilmaisun perustutkinto</c:v>
                </c:pt>
                <c:pt idx="4">
                  <c:v>321602 Audiovisuaalisen viestinnän perustutkinto</c:v>
                </c:pt>
                <c:pt idx="5">
                  <c:v>321901 Viittomakielisen ohjauksen perustutkinto</c:v>
                </c:pt>
                <c:pt idx="6">
                  <c:v>331101 Liiketoiminnan perustutkinto; liiketalouden pt</c:v>
                </c:pt>
                <c:pt idx="7">
                  <c:v>341101 Tieto- ja viestintätekniikan perustutkinto (ent. Datanomi, tietojenkäsittelyn perustutkinto)</c:v>
                </c:pt>
                <c:pt idx="8">
                  <c:v>351101 Kone- ja metallialan perustutkinto</c:v>
                </c:pt>
                <c:pt idx="9">
                  <c:v>351203 Talotekniikan perustutkinto</c:v>
                </c:pt>
                <c:pt idx="10">
                  <c:v>351301 Autoalan perustutkinto</c:v>
                </c:pt>
                <c:pt idx="11">
                  <c:v>351307 Lentokoneasennuksen perustutkinto</c:v>
                </c:pt>
                <c:pt idx="12">
                  <c:v>351407 Sähkö- ja automaatioalan perustutkinto; sähkö- ja automaatiotekniikan pt</c:v>
                </c:pt>
                <c:pt idx="13">
                  <c:v>351502 Tieto- ja tietoliikennetekniikan perustutkinto</c:v>
                </c:pt>
                <c:pt idx="14">
                  <c:v>351603 Laboratorioalan perustutkinto</c:v>
                </c:pt>
                <c:pt idx="15">
                  <c:v>351605 Prosessiteollisuuden perustutkinto</c:v>
                </c:pt>
                <c:pt idx="16">
                  <c:v>351701 Puualan perustutkinto</c:v>
                </c:pt>
                <c:pt idx="17">
                  <c:v>351704 Verhoilu- ja sisustusalan perustutkinto</c:v>
                </c:pt>
                <c:pt idx="18">
                  <c:v>351805 Pintakäsittelyalan perustutkinto</c:v>
                </c:pt>
                <c:pt idx="19">
                  <c:v>352101 Elintarvikealan perustutkinto</c:v>
                </c:pt>
                <c:pt idx="20">
                  <c:v>352201 Rakennusalan perustutkinto</c:v>
                </c:pt>
                <c:pt idx="21">
                  <c:v>352401 Tekstiili- ja vaatetusalan perustutkinto</c:v>
                </c:pt>
                <c:pt idx="22">
                  <c:v>352902 Muovi- ja kumitekniikan perustutkinto</c:v>
                </c:pt>
                <c:pt idx="23">
                  <c:v>361101 Maatalousalan perustutkinto; maatilatalouden perustutkinto</c:v>
                </c:pt>
                <c:pt idx="24">
                  <c:v>361104 Hevostalouden perustutkinto</c:v>
                </c:pt>
                <c:pt idx="25">
                  <c:v>361201 Puutarha-alan perustutkinto; puutarhatalouden pt</c:v>
                </c:pt>
                <c:pt idx="26">
                  <c:v>361301 Metsäalan perustutkinto; metsätalouden perustutkinto</c:v>
                </c:pt>
                <c:pt idx="27">
                  <c:v>361902 Luonto- ja ympäristöalan perustutkinto</c:v>
                </c:pt>
                <c:pt idx="28">
                  <c:v>371101 Sosiaali- ja terveysalan perustutkinto, lähihoitaja</c:v>
                </c:pt>
                <c:pt idx="29">
                  <c:v>371110 Lääkealan perustutkinto</c:v>
                </c:pt>
                <c:pt idx="30">
                  <c:v>381106 Matkailualan perustutkinto</c:v>
                </c:pt>
                <c:pt idx="31">
                  <c:v>381108 Hotelli- ja ravintola-alan perustutkinto</c:v>
                </c:pt>
                <c:pt idx="32">
                  <c:v>381112 Hotelli-, ravintola- ja catering-alan perustutkinto</c:v>
                </c:pt>
                <c:pt idx="33">
                  <c:v>381113 Kotityö- ja puhdistuspalvelujen perustutkinto</c:v>
                </c:pt>
                <c:pt idx="34">
                  <c:v>381204 Lapsi- ja perhetyön perustutkinto</c:v>
                </c:pt>
                <c:pt idx="35">
                  <c:v>381303 Hiusalan perustutkinto</c:v>
                </c:pt>
                <c:pt idx="36">
                  <c:v>381304 Kauneudenhoitoalan perustutkinto</c:v>
                </c:pt>
                <c:pt idx="37">
                  <c:v>381408 Logistiikan perustutkinto</c:v>
                </c:pt>
                <c:pt idx="38">
                  <c:v>381501 Pelastajan tutkinto; palomies</c:v>
                </c:pt>
                <c:pt idx="39">
                  <c:v>381502 Alipäällystötutkinto (palontorjunta-ala); paloesimies</c:v>
                </c:pt>
                <c:pt idx="40">
                  <c:v>381503 Hätäkeskuspäivystäjän tutkinto</c:v>
                </c:pt>
                <c:pt idx="41">
                  <c:v>381504 Turvallisuusalan perustutkinto</c:v>
                </c:pt>
              </c:strCache>
            </c:strRef>
          </c:cat>
          <c:val>
            <c:numRef>
              <c:f>Tutkinnot!$K$5:$K$46</c:f>
              <c:numCache>
                <c:formatCode>0.0</c:formatCode>
                <c:ptCount val="42"/>
                <c:pt idx="0">
                  <c:v>52.434956637758503</c:v>
                </c:pt>
                <c:pt idx="1">
                  <c:v>31.677018633540371</c:v>
                </c:pt>
                <c:pt idx="2">
                  <c:v>18.518518518518519</c:v>
                </c:pt>
                <c:pt idx="3">
                  <c:v>20.652173913043477</c:v>
                </c:pt>
                <c:pt idx="4">
                  <c:v>25</c:v>
                </c:pt>
                <c:pt idx="5">
                  <c:v>53.424657534246577</c:v>
                </c:pt>
                <c:pt idx="6">
                  <c:v>50.85413929040736</c:v>
                </c:pt>
                <c:pt idx="7">
                  <c:v>20.5607476635514</c:v>
                </c:pt>
                <c:pt idx="8">
                  <c:v>54.6742209631728</c:v>
                </c:pt>
                <c:pt idx="9">
                  <c:v>52.33918128654971</c:v>
                </c:pt>
                <c:pt idx="10">
                  <c:v>58.566978193146412</c:v>
                </c:pt>
                <c:pt idx="11">
                  <c:v>63.636363636363633</c:v>
                </c:pt>
                <c:pt idx="12">
                  <c:v>48.655256723716384</c:v>
                </c:pt>
                <c:pt idx="13">
                  <c:v>25.824175824175828</c:v>
                </c:pt>
                <c:pt idx="16">
                  <c:v>42.857142857142854</c:v>
                </c:pt>
                <c:pt idx="17">
                  <c:v>38.888888888888893</c:v>
                </c:pt>
                <c:pt idx="18">
                  <c:v>28.8135593220339</c:v>
                </c:pt>
                <c:pt idx="19">
                  <c:v>39.106145251396647</c:v>
                </c:pt>
                <c:pt idx="20">
                  <c:v>53.755868544600936</c:v>
                </c:pt>
                <c:pt idx="21">
                  <c:v>32</c:v>
                </c:pt>
                <c:pt idx="22">
                  <c:v>45.833333333333329</c:v>
                </c:pt>
                <c:pt idx="23">
                  <c:v>41.295546558704451</c:v>
                </c:pt>
                <c:pt idx="24">
                  <c:v>37.647058823529413</c:v>
                </c:pt>
                <c:pt idx="25">
                  <c:v>25</c:v>
                </c:pt>
                <c:pt idx="26">
                  <c:v>38.596491228070171</c:v>
                </c:pt>
                <c:pt idx="27">
                  <c:v>45.833333333333329</c:v>
                </c:pt>
                <c:pt idx="28">
                  <c:v>64.674493062966917</c:v>
                </c:pt>
                <c:pt idx="29">
                  <c:v>54.166666666666664</c:v>
                </c:pt>
                <c:pt idx="30">
                  <c:v>26.190476190476193</c:v>
                </c:pt>
                <c:pt idx="32">
                  <c:v>55.817610062893088</c:v>
                </c:pt>
                <c:pt idx="33">
                  <c:v>46.296296296296298</c:v>
                </c:pt>
                <c:pt idx="34">
                  <c:v>58.666666666666664</c:v>
                </c:pt>
                <c:pt idx="35">
                  <c:v>55.118110236220474</c:v>
                </c:pt>
                <c:pt idx="36">
                  <c:v>65.714285714285708</c:v>
                </c:pt>
                <c:pt idx="37">
                  <c:v>70.680628272251312</c:v>
                </c:pt>
                <c:pt idx="38">
                  <c:v>75.495049504950501</c:v>
                </c:pt>
                <c:pt idx="39">
                  <c:v>86.36363636363636</c:v>
                </c:pt>
                <c:pt idx="40">
                  <c:v>86.666666666666671</c:v>
                </c:pt>
                <c:pt idx="41">
                  <c:v>47.916666666666671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0-4CD0-9401-DE36C516F464}"/>
            </c:ext>
          </c:extLst>
        </c:ser>
        <c:ser>
          <c:idx val="1"/>
          <c:order val="1"/>
          <c:tx>
            <c:strRef>
              <c:f>Tutkinnot!$L$4</c:f>
              <c:strCache>
                <c:ptCount val="1"/>
                <c:pt idx="0">
                  <c:v>Työttömät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Tutkinnot!$J$5:$J$46</c:f>
              <c:strCache>
                <c:ptCount val="42"/>
                <c:pt idx="0">
                  <c:v>Tutkinnot yhteensä</c:v>
                </c:pt>
                <c:pt idx="1">
                  <c:v>321101 Artesaani, käsi- ja taideteollisuusalan perustutkinto</c:v>
                </c:pt>
                <c:pt idx="2">
                  <c:v>321204 Musiikkialan perustutkinto; musiikin perustutkinto</c:v>
                </c:pt>
                <c:pt idx="3">
                  <c:v>321301 Kuvallisen ilmaisun perustutkinto</c:v>
                </c:pt>
                <c:pt idx="4">
                  <c:v>321602 Audiovisuaalisen viestinnän perustutkinto</c:v>
                </c:pt>
                <c:pt idx="5">
                  <c:v>321901 Viittomakielisen ohjauksen perustutkinto</c:v>
                </c:pt>
                <c:pt idx="6">
                  <c:v>331101 Liiketoiminnan perustutkinto; liiketalouden pt</c:v>
                </c:pt>
                <c:pt idx="7">
                  <c:v>341101 Tieto- ja viestintätekniikan perustutkinto (ent. Datanomi, tietojenkäsittelyn perustutkinto)</c:v>
                </c:pt>
                <c:pt idx="8">
                  <c:v>351101 Kone- ja metallialan perustutkinto</c:v>
                </c:pt>
                <c:pt idx="9">
                  <c:v>351203 Talotekniikan perustutkinto</c:v>
                </c:pt>
                <c:pt idx="10">
                  <c:v>351301 Autoalan perustutkinto</c:v>
                </c:pt>
                <c:pt idx="11">
                  <c:v>351307 Lentokoneasennuksen perustutkinto</c:v>
                </c:pt>
                <c:pt idx="12">
                  <c:v>351407 Sähkö- ja automaatioalan perustutkinto; sähkö- ja automaatiotekniikan pt</c:v>
                </c:pt>
                <c:pt idx="13">
                  <c:v>351502 Tieto- ja tietoliikennetekniikan perustutkinto</c:v>
                </c:pt>
                <c:pt idx="14">
                  <c:v>351603 Laboratorioalan perustutkinto</c:v>
                </c:pt>
                <c:pt idx="15">
                  <c:v>351605 Prosessiteollisuuden perustutkinto</c:v>
                </c:pt>
                <c:pt idx="16">
                  <c:v>351701 Puualan perustutkinto</c:v>
                </c:pt>
                <c:pt idx="17">
                  <c:v>351704 Verhoilu- ja sisustusalan perustutkinto</c:v>
                </c:pt>
                <c:pt idx="18">
                  <c:v>351805 Pintakäsittelyalan perustutkinto</c:v>
                </c:pt>
                <c:pt idx="19">
                  <c:v>352101 Elintarvikealan perustutkinto</c:v>
                </c:pt>
                <c:pt idx="20">
                  <c:v>352201 Rakennusalan perustutkinto</c:v>
                </c:pt>
                <c:pt idx="21">
                  <c:v>352401 Tekstiili- ja vaatetusalan perustutkinto</c:v>
                </c:pt>
                <c:pt idx="22">
                  <c:v>352902 Muovi- ja kumitekniikan perustutkinto</c:v>
                </c:pt>
                <c:pt idx="23">
                  <c:v>361101 Maatalousalan perustutkinto; maatilatalouden perustutkinto</c:v>
                </c:pt>
                <c:pt idx="24">
                  <c:v>361104 Hevostalouden perustutkinto</c:v>
                </c:pt>
                <c:pt idx="25">
                  <c:v>361201 Puutarha-alan perustutkinto; puutarhatalouden pt</c:v>
                </c:pt>
                <c:pt idx="26">
                  <c:v>361301 Metsäalan perustutkinto; metsätalouden perustutkinto</c:v>
                </c:pt>
                <c:pt idx="27">
                  <c:v>361902 Luonto- ja ympäristöalan perustutkinto</c:v>
                </c:pt>
                <c:pt idx="28">
                  <c:v>371101 Sosiaali- ja terveysalan perustutkinto, lähihoitaja</c:v>
                </c:pt>
                <c:pt idx="29">
                  <c:v>371110 Lääkealan perustutkinto</c:v>
                </c:pt>
                <c:pt idx="30">
                  <c:v>381106 Matkailualan perustutkinto</c:v>
                </c:pt>
                <c:pt idx="31">
                  <c:v>381108 Hotelli- ja ravintola-alan perustutkinto</c:v>
                </c:pt>
                <c:pt idx="32">
                  <c:v>381112 Hotelli-, ravintola- ja catering-alan perustutkinto</c:v>
                </c:pt>
                <c:pt idx="33">
                  <c:v>381113 Kotityö- ja puhdistuspalvelujen perustutkinto</c:v>
                </c:pt>
                <c:pt idx="34">
                  <c:v>381204 Lapsi- ja perhetyön perustutkinto</c:v>
                </c:pt>
                <c:pt idx="35">
                  <c:v>381303 Hiusalan perustutkinto</c:v>
                </c:pt>
                <c:pt idx="36">
                  <c:v>381304 Kauneudenhoitoalan perustutkinto</c:v>
                </c:pt>
                <c:pt idx="37">
                  <c:v>381408 Logistiikan perustutkinto</c:v>
                </c:pt>
                <c:pt idx="38">
                  <c:v>381501 Pelastajan tutkinto; palomies</c:v>
                </c:pt>
                <c:pt idx="39">
                  <c:v>381502 Alipäällystötutkinto (palontorjunta-ala); paloesimies</c:v>
                </c:pt>
                <c:pt idx="40">
                  <c:v>381503 Hätäkeskuspäivystäjän tutkinto</c:v>
                </c:pt>
                <c:pt idx="41">
                  <c:v>381504 Turvallisuusalan perustutkinto</c:v>
                </c:pt>
              </c:strCache>
            </c:strRef>
          </c:cat>
          <c:val>
            <c:numRef>
              <c:f>Tutkinnot!$L$5:$L$46</c:f>
              <c:numCache>
                <c:formatCode>0.0</c:formatCode>
                <c:ptCount val="42"/>
                <c:pt idx="0">
                  <c:v>16.130753835890594</c:v>
                </c:pt>
                <c:pt idx="1">
                  <c:v>23.602484472049689</c:v>
                </c:pt>
                <c:pt idx="2">
                  <c:v>12.345679012345679</c:v>
                </c:pt>
                <c:pt idx="3">
                  <c:v>19.565217391304348</c:v>
                </c:pt>
                <c:pt idx="4">
                  <c:v>32.8125</c:v>
                </c:pt>
                <c:pt idx="5">
                  <c:v>9.5890410958904102</c:v>
                </c:pt>
                <c:pt idx="6">
                  <c:v>17.871222076215506</c:v>
                </c:pt>
                <c:pt idx="7">
                  <c:v>40.186915887850468</c:v>
                </c:pt>
                <c:pt idx="8">
                  <c:v>18.980169971671387</c:v>
                </c:pt>
                <c:pt idx="9">
                  <c:v>22.222222222222221</c:v>
                </c:pt>
                <c:pt idx="10">
                  <c:v>16.822429906542055</c:v>
                </c:pt>
                <c:pt idx="11">
                  <c:v>9.0909090909090917</c:v>
                </c:pt>
                <c:pt idx="12">
                  <c:v>19.804400977995108</c:v>
                </c:pt>
                <c:pt idx="13">
                  <c:v>33.516483516483511</c:v>
                </c:pt>
                <c:pt idx="16">
                  <c:v>33.333333333333329</c:v>
                </c:pt>
                <c:pt idx="17">
                  <c:v>19.444444444444446</c:v>
                </c:pt>
                <c:pt idx="18">
                  <c:v>33.898305084745758</c:v>
                </c:pt>
                <c:pt idx="19">
                  <c:v>22.346368715083798</c:v>
                </c:pt>
                <c:pt idx="20">
                  <c:v>19.014084507042252</c:v>
                </c:pt>
                <c:pt idx="21">
                  <c:v>26</c:v>
                </c:pt>
                <c:pt idx="22">
                  <c:v>20.833333333333336</c:v>
                </c:pt>
                <c:pt idx="23">
                  <c:v>13.765182186234817</c:v>
                </c:pt>
                <c:pt idx="24">
                  <c:v>18.823529411764707</c:v>
                </c:pt>
                <c:pt idx="25">
                  <c:v>26.47058823529412</c:v>
                </c:pt>
                <c:pt idx="26">
                  <c:v>19.298245614035086</c:v>
                </c:pt>
                <c:pt idx="27">
                  <c:v>12.5</c:v>
                </c:pt>
                <c:pt idx="28">
                  <c:v>6.0832443970117396</c:v>
                </c:pt>
                <c:pt idx="29">
                  <c:v>8.3333333333333321</c:v>
                </c:pt>
                <c:pt idx="30">
                  <c:v>11.904761904761903</c:v>
                </c:pt>
                <c:pt idx="32">
                  <c:v>13.364779874213836</c:v>
                </c:pt>
                <c:pt idx="33">
                  <c:v>24.074074074074073</c:v>
                </c:pt>
                <c:pt idx="34">
                  <c:v>12</c:v>
                </c:pt>
                <c:pt idx="35">
                  <c:v>8.6614173228346463</c:v>
                </c:pt>
                <c:pt idx="36">
                  <c:v>11.428571428571429</c:v>
                </c:pt>
                <c:pt idx="37">
                  <c:v>11.518324607329843</c:v>
                </c:pt>
                <c:pt idx="38">
                  <c:v>7.1782178217821775</c:v>
                </c:pt>
                <c:pt idx="39">
                  <c:v>0</c:v>
                </c:pt>
                <c:pt idx="40">
                  <c:v>0</c:v>
                </c:pt>
                <c:pt idx="41">
                  <c:v>15.277777777777779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0-4CD0-9401-DE36C516F464}"/>
            </c:ext>
          </c:extLst>
        </c:ser>
        <c:ser>
          <c:idx val="2"/>
          <c:order val="2"/>
          <c:tx>
            <c:strRef>
              <c:f>Tutkinnot!$M$4</c:f>
              <c:strCache>
                <c:ptCount val="1"/>
                <c:pt idx="0">
                  <c:v>Työlliset opiskelijat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Tutkinnot!$J$5:$J$46</c:f>
              <c:strCache>
                <c:ptCount val="42"/>
                <c:pt idx="0">
                  <c:v>Tutkinnot yhteensä</c:v>
                </c:pt>
                <c:pt idx="1">
                  <c:v>321101 Artesaani, käsi- ja taideteollisuusalan perustutkinto</c:v>
                </c:pt>
                <c:pt idx="2">
                  <c:v>321204 Musiikkialan perustutkinto; musiikin perustutkinto</c:v>
                </c:pt>
                <c:pt idx="3">
                  <c:v>321301 Kuvallisen ilmaisun perustutkinto</c:v>
                </c:pt>
                <c:pt idx="4">
                  <c:v>321602 Audiovisuaalisen viestinnän perustutkinto</c:v>
                </c:pt>
                <c:pt idx="5">
                  <c:v>321901 Viittomakielisen ohjauksen perustutkinto</c:v>
                </c:pt>
                <c:pt idx="6">
                  <c:v>331101 Liiketoiminnan perustutkinto; liiketalouden pt</c:v>
                </c:pt>
                <c:pt idx="7">
                  <c:v>341101 Tieto- ja viestintätekniikan perustutkinto (ent. Datanomi, tietojenkäsittelyn perustutkinto)</c:v>
                </c:pt>
                <c:pt idx="8">
                  <c:v>351101 Kone- ja metallialan perustutkinto</c:v>
                </c:pt>
                <c:pt idx="9">
                  <c:v>351203 Talotekniikan perustutkinto</c:v>
                </c:pt>
                <c:pt idx="10">
                  <c:v>351301 Autoalan perustutkinto</c:v>
                </c:pt>
                <c:pt idx="11">
                  <c:v>351307 Lentokoneasennuksen perustutkinto</c:v>
                </c:pt>
                <c:pt idx="12">
                  <c:v>351407 Sähkö- ja automaatioalan perustutkinto; sähkö- ja automaatiotekniikan pt</c:v>
                </c:pt>
                <c:pt idx="13">
                  <c:v>351502 Tieto- ja tietoliikennetekniikan perustutkinto</c:v>
                </c:pt>
                <c:pt idx="14">
                  <c:v>351603 Laboratorioalan perustutkinto</c:v>
                </c:pt>
                <c:pt idx="15">
                  <c:v>351605 Prosessiteollisuuden perustutkinto</c:v>
                </c:pt>
                <c:pt idx="16">
                  <c:v>351701 Puualan perustutkinto</c:v>
                </c:pt>
                <c:pt idx="17">
                  <c:v>351704 Verhoilu- ja sisustusalan perustutkinto</c:v>
                </c:pt>
                <c:pt idx="18">
                  <c:v>351805 Pintakäsittelyalan perustutkinto</c:v>
                </c:pt>
                <c:pt idx="19">
                  <c:v>352101 Elintarvikealan perustutkinto</c:v>
                </c:pt>
                <c:pt idx="20">
                  <c:v>352201 Rakennusalan perustutkinto</c:v>
                </c:pt>
                <c:pt idx="21">
                  <c:v>352401 Tekstiili- ja vaatetusalan perustutkinto</c:v>
                </c:pt>
                <c:pt idx="22">
                  <c:v>352902 Muovi- ja kumitekniikan perustutkinto</c:v>
                </c:pt>
                <c:pt idx="23">
                  <c:v>361101 Maatalousalan perustutkinto; maatilatalouden perustutkinto</c:v>
                </c:pt>
                <c:pt idx="24">
                  <c:v>361104 Hevostalouden perustutkinto</c:v>
                </c:pt>
                <c:pt idx="25">
                  <c:v>361201 Puutarha-alan perustutkinto; puutarhatalouden pt</c:v>
                </c:pt>
                <c:pt idx="26">
                  <c:v>361301 Metsäalan perustutkinto; metsätalouden perustutkinto</c:v>
                </c:pt>
                <c:pt idx="27">
                  <c:v>361902 Luonto- ja ympäristöalan perustutkinto</c:v>
                </c:pt>
                <c:pt idx="28">
                  <c:v>371101 Sosiaali- ja terveysalan perustutkinto, lähihoitaja</c:v>
                </c:pt>
                <c:pt idx="29">
                  <c:v>371110 Lääkealan perustutkinto</c:v>
                </c:pt>
                <c:pt idx="30">
                  <c:v>381106 Matkailualan perustutkinto</c:v>
                </c:pt>
                <c:pt idx="31">
                  <c:v>381108 Hotelli- ja ravintola-alan perustutkinto</c:v>
                </c:pt>
                <c:pt idx="32">
                  <c:v>381112 Hotelli-, ravintola- ja catering-alan perustutkinto</c:v>
                </c:pt>
                <c:pt idx="33">
                  <c:v>381113 Kotityö- ja puhdistuspalvelujen perustutkinto</c:v>
                </c:pt>
                <c:pt idx="34">
                  <c:v>381204 Lapsi- ja perhetyön perustutkinto</c:v>
                </c:pt>
                <c:pt idx="35">
                  <c:v>381303 Hiusalan perustutkinto</c:v>
                </c:pt>
                <c:pt idx="36">
                  <c:v>381304 Kauneudenhoitoalan perustutkinto</c:v>
                </c:pt>
                <c:pt idx="37">
                  <c:v>381408 Logistiikan perustutkinto</c:v>
                </c:pt>
                <c:pt idx="38">
                  <c:v>381501 Pelastajan tutkinto; palomies</c:v>
                </c:pt>
                <c:pt idx="39">
                  <c:v>381502 Alipäällystötutkinto (palontorjunta-ala); paloesimies</c:v>
                </c:pt>
                <c:pt idx="40">
                  <c:v>381503 Hätäkeskuspäivystäjän tutkinto</c:v>
                </c:pt>
                <c:pt idx="41">
                  <c:v>381504 Turvallisuusalan perustutkinto</c:v>
                </c:pt>
              </c:strCache>
            </c:strRef>
          </c:cat>
          <c:val>
            <c:numRef>
              <c:f>Tutkinnot!$M$5:$M$46</c:f>
              <c:numCache>
                <c:formatCode>0.0</c:formatCode>
                <c:ptCount val="42"/>
                <c:pt idx="0">
                  <c:v>11.207471647765177</c:v>
                </c:pt>
                <c:pt idx="1">
                  <c:v>11.801242236024844</c:v>
                </c:pt>
                <c:pt idx="2">
                  <c:v>32.098765432098766</c:v>
                </c:pt>
                <c:pt idx="3">
                  <c:v>10.869565217391305</c:v>
                </c:pt>
                <c:pt idx="4">
                  <c:v>12.5</c:v>
                </c:pt>
                <c:pt idx="5">
                  <c:v>17.80821917808219</c:v>
                </c:pt>
                <c:pt idx="6">
                  <c:v>10.512483574244415</c:v>
                </c:pt>
                <c:pt idx="7">
                  <c:v>5.6074766355140184</c:v>
                </c:pt>
                <c:pt idx="8">
                  <c:v>6.5155807365439093</c:v>
                </c:pt>
                <c:pt idx="9">
                  <c:v>8.4795321637426895</c:v>
                </c:pt>
                <c:pt idx="10">
                  <c:v>8.4112149532710276</c:v>
                </c:pt>
                <c:pt idx="11">
                  <c:v>6.8181818181818175</c:v>
                </c:pt>
                <c:pt idx="12">
                  <c:v>7.5794621026894866</c:v>
                </c:pt>
                <c:pt idx="13">
                  <c:v>10.989010989010989</c:v>
                </c:pt>
                <c:pt idx="16">
                  <c:v>6.3492063492063489</c:v>
                </c:pt>
                <c:pt idx="17">
                  <c:v>10.416666666666668</c:v>
                </c:pt>
                <c:pt idx="18">
                  <c:v>11.864406779661017</c:v>
                </c:pt>
                <c:pt idx="19">
                  <c:v>8.938547486033519</c:v>
                </c:pt>
                <c:pt idx="20">
                  <c:v>5.39906103286385</c:v>
                </c:pt>
                <c:pt idx="21">
                  <c:v>12</c:v>
                </c:pt>
                <c:pt idx="22">
                  <c:v>8.3333333333333321</c:v>
                </c:pt>
                <c:pt idx="23">
                  <c:v>18.623481781376519</c:v>
                </c:pt>
                <c:pt idx="24">
                  <c:v>20</c:v>
                </c:pt>
                <c:pt idx="25">
                  <c:v>8.8235294117647065</c:v>
                </c:pt>
                <c:pt idx="26">
                  <c:v>5.2631578947368416</c:v>
                </c:pt>
                <c:pt idx="27">
                  <c:v>20.833333333333336</c:v>
                </c:pt>
                <c:pt idx="28">
                  <c:v>13.553895410885804</c:v>
                </c:pt>
                <c:pt idx="29">
                  <c:v>8.3333333333333321</c:v>
                </c:pt>
                <c:pt idx="30">
                  <c:v>35.714285714285715</c:v>
                </c:pt>
                <c:pt idx="32">
                  <c:v>12.735849056603774</c:v>
                </c:pt>
                <c:pt idx="33">
                  <c:v>11.111111111111111</c:v>
                </c:pt>
                <c:pt idx="34">
                  <c:v>12</c:v>
                </c:pt>
                <c:pt idx="35">
                  <c:v>17.322834645669293</c:v>
                </c:pt>
                <c:pt idx="36">
                  <c:v>8.5714285714285712</c:v>
                </c:pt>
                <c:pt idx="37">
                  <c:v>2.6178010471204187</c:v>
                </c:pt>
                <c:pt idx="38">
                  <c:v>15.346534653465346</c:v>
                </c:pt>
                <c:pt idx="39">
                  <c:v>12.727272727272727</c:v>
                </c:pt>
                <c:pt idx="40">
                  <c:v>8.8888888888888893</c:v>
                </c:pt>
                <c:pt idx="41">
                  <c:v>13.888888888888889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0-4CD0-9401-DE36C516F464}"/>
            </c:ext>
          </c:extLst>
        </c:ser>
        <c:ser>
          <c:idx val="3"/>
          <c:order val="3"/>
          <c:tx>
            <c:strRef>
              <c:f>Tutkinnot!$N$4</c:f>
              <c:strCache>
                <c:ptCount val="1"/>
                <c:pt idx="0">
                  <c:v>Päätoimiset opiskelijat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Tutkinnot!$J$5:$J$46</c:f>
              <c:strCache>
                <c:ptCount val="42"/>
                <c:pt idx="0">
                  <c:v>Tutkinnot yhteensä</c:v>
                </c:pt>
                <c:pt idx="1">
                  <c:v>321101 Artesaani, käsi- ja taideteollisuusalan perustutkinto</c:v>
                </c:pt>
                <c:pt idx="2">
                  <c:v>321204 Musiikkialan perustutkinto; musiikin perustutkinto</c:v>
                </c:pt>
                <c:pt idx="3">
                  <c:v>321301 Kuvallisen ilmaisun perustutkinto</c:v>
                </c:pt>
                <c:pt idx="4">
                  <c:v>321602 Audiovisuaalisen viestinnän perustutkinto</c:v>
                </c:pt>
                <c:pt idx="5">
                  <c:v>321901 Viittomakielisen ohjauksen perustutkinto</c:v>
                </c:pt>
                <c:pt idx="6">
                  <c:v>331101 Liiketoiminnan perustutkinto; liiketalouden pt</c:v>
                </c:pt>
                <c:pt idx="7">
                  <c:v>341101 Tieto- ja viestintätekniikan perustutkinto (ent. Datanomi, tietojenkäsittelyn perustutkinto)</c:v>
                </c:pt>
                <c:pt idx="8">
                  <c:v>351101 Kone- ja metallialan perustutkinto</c:v>
                </c:pt>
                <c:pt idx="9">
                  <c:v>351203 Talotekniikan perustutkinto</c:v>
                </c:pt>
                <c:pt idx="10">
                  <c:v>351301 Autoalan perustutkinto</c:v>
                </c:pt>
                <c:pt idx="11">
                  <c:v>351307 Lentokoneasennuksen perustutkinto</c:v>
                </c:pt>
                <c:pt idx="12">
                  <c:v>351407 Sähkö- ja automaatioalan perustutkinto; sähkö- ja automaatiotekniikan pt</c:v>
                </c:pt>
                <c:pt idx="13">
                  <c:v>351502 Tieto- ja tietoliikennetekniikan perustutkinto</c:v>
                </c:pt>
                <c:pt idx="14">
                  <c:v>351603 Laboratorioalan perustutkinto</c:v>
                </c:pt>
                <c:pt idx="15">
                  <c:v>351605 Prosessiteollisuuden perustutkinto</c:v>
                </c:pt>
                <c:pt idx="16">
                  <c:v>351701 Puualan perustutkinto</c:v>
                </c:pt>
                <c:pt idx="17">
                  <c:v>351704 Verhoilu- ja sisustusalan perustutkinto</c:v>
                </c:pt>
                <c:pt idx="18">
                  <c:v>351805 Pintakäsittelyalan perustutkinto</c:v>
                </c:pt>
                <c:pt idx="19">
                  <c:v>352101 Elintarvikealan perustutkinto</c:v>
                </c:pt>
                <c:pt idx="20">
                  <c:v>352201 Rakennusalan perustutkinto</c:v>
                </c:pt>
                <c:pt idx="21">
                  <c:v>352401 Tekstiili- ja vaatetusalan perustutkinto</c:v>
                </c:pt>
                <c:pt idx="22">
                  <c:v>352902 Muovi- ja kumitekniikan perustutkinto</c:v>
                </c:pt>
                <c:pt idx="23">
                  <c:v>361101 Maatalousalan perustutkinto; maatilatalouden perustutkinto</c:v>
                </c:pt>
                <c:pt idx="24">
                  <c:v>361104 Hevostalouden perustutkinto</c:v>
                </c:pt>
                <c:pt idx="25">
                  <c:v>361201 Puutarha-alan perustutkinto; puutarhatalouden pt</c:v>
                </c:pt>
                <c:pt idx="26">
                  <c:v>361301 Metsäalan perustutkinto; metsätalouden perustutkinto</c:v>
                </c:pt>
                <c:pt idx="27">
                  <c:v>361902 Luonto- ja ympäristöalan perustutkinto</c:v>
                </c:pt>
                <c:pt idx="28">
                  <c:v>371101 Sosiaali- ja terveysalan perustutkinto, lähihoitaja</c:v>
                </c:pt>
                <c:pt idx="29">
                  <c:v>371110 Lääkealan perustutkinto</c:v>
                </c:pt>
                <c:pt idx="30">
                  <c:v>381106 Matkailualan perustutkinto</c:v>
                </c:pt>
                <c:pt idx="31">
                  <c:v>381108 Hotelli- ja ravintola-alan perustutkinto</c:v>
                </c:pt>
                <c:pt idx="32">
                  <c:v>381112 Hotelli-, ravintola- ja catering-alan perustutkinto</c:v>
                </c:pt>
                <c:pt idx="33">
                  <c:v>381113 Kotityö- ja puhdistuspalvelujen perustutkinto</c:v>
                </c:pt>
                <c:pt idx="34">
                  <c:v>381204 Lapsi- ja perhetyön perustutkinto</c:v>
                </c:pt>
                <c:pt idx="35">
                  <c:v>381303 Hiusalan perustutkinto</c:v>
                </c:pt>
                <c:pt idx="36">
                  <c:v>381304 Kauneudenhoitoalan perustutkinto</c:v>
                </c:pt>
                <c:pt idx="37">
                  <c:v>381408 Logistiikan perustutkinto</c:v>
                </c:pt>
                <c:pt idx="38">
                  <c:v>381501 Pelastajan tutkinto; palomies</c:v>
                </c:pt>
                <c:pt idx="39">
                  <c:v>381502 Alipäällystötutkinto (palontorjunta-ala); paloesimies</c:v>
                </c:pt>
                <c:pt idx="40">
                  <c:v>381503 Hätäkeskuspäivystäjän tutkinto</c:v>
                </c:pt>
                <c:pt idx="41">
                  <c:v>381504 Turvallisuusalan perustutkinto</c:v>
                </c:pt>
              </c:strCache>
            </c:strRef>
          </c:cat>
          <c:val>
            <c:numRef>
              <c:f>Tutkinnot!$N$5:$N$46</c:f>
              <c:numCache>
                <c:formatCode>0.0</c:formatCode>
                <c:ptCount val="42"/>
                <c:pt idx="0">
                  <c:v>11.954636424282855</c:v>
                </c:pt>
                <c:pt idx="1">
                  <c:v>18.012422360248447</c:v>
                </c:pt>
                <c:pt idx="2">
                  <c:v>30.864197530864196</c:v>
                </c:pt>
                <c:pt idx="3">
                  <c:v>41.304347826086953</c:v>
                </c:pt>
                <c:pt idx="4">
                  <c:v>17.96875</c:v>
                </c:pt>
                <c:pt idx="5">
                  <c:v>13.698630136986301</c:v>
                </c:pt>
                <c:pt idx="6">
                  <c:v>11.826544021024969</c:v>
                </c:pt>
                <c:pt idx="7">
                  <c:v>21.495327102803738</c:v>
                </c:pt>
                <c:pt idx="8">
                  <c:v>12.181303116147308</c:v>
                </c:pt>
                <c:pt idx="9">
                  <c:v>8.7719298245614024</c:v>
                </c:pt>
                <c:pt idx="10">
                  <c:v>8.0996884735202492</c:v>
                </c:pt>
                <c:pt idx="11">
                  <c:v>13.636363636363635</c:v>
                </c:pt>
                <c:pt idx="12">
                  <c:v>16.136919315403421</c:v>
                </c:pt>
                <c:pt idx="13">
                  <c:v>21.428571428571427</c:v>
                </c:pt>
                <c:pt idx="16">
                  <c:v>6.3492063492063489</c:v>
                </c:pt>
                <c:pt idx="17">
                  <c:v>16.666666666666664</c:v>
                </c:pt>
                <c:pt idx="18">
                  <c:v>20.33898305084746</c:v>
                </c:pt>
                <c:pt idx="19">
                  <c:v>17.318435754189945</c:v>
                </c:pt>
                <c:pt idx="20">
                  <c:v>12.676056338028168</c:v>
                </c:pt>
                <c:pt idx="21">
                  <c:v>20</c:v>
                </c:pt>
                <c:pt idx="22">
                  <c:v>16.666666666666664</c:v>
                </c:pt>
                <c:pt idx="23">
                  <c:v>12.550607287449392</c:v>
                </c:pt>
                <c:pt idx="24">
                  <c:v>15.294117647058824</c:v>
                </c:pt>
                <c:pt idx="25">
                  <c:v>14.705882352941178</c:v>
                </c:pt>
                <c:pt idx="26">
                  <c:v>10.526315789473683</c:v>
                </c:pt>
                <c:pt idx="27">
                  <c:v>16.666666666666664</c:v>
                </c:pt>
                <c:pt idx="28">
                  <c:v>9.8185699039487719</c:v>
                </c:pt>
                <c:pt idx="29">
                  <c:v>12.5</c:v>
                </c:pt>
                <c:pt idx="30">
                  <c:v>23.809523809523807</c:v>
                </c:pt>
                <c:pt idx="32">
                  <c:v>10.062893081761008</c:v>
                </c:pt>
                <c:pt idx="33">
                  <c:v>3.7037037037037033</c:v>
                </c:pt>
                <c:pt idx="34">
                  <c:v>6.666666666666667</c:v>
                </c:pt>
                <c:pt idx="35">
                  <c:v>10.236220472440944</c:v>
                </c:pt>
                <c:pt idx="36">
                  <c:v>8.5714285714285712</c:v>
                </c:pt>
                <c:pt idx="37">
                  <c:v>5.2356020942408374</c:v>
                </c:pt>
                <c:pt idx="38">
                  <c:v>1.9801980198019802</c:v>
                </c:pt>
                <c:pt idx="39">
                  <c:v>0.90909090909090906</c:v>
                </c:pt>
                <c:pt idx="40">
                  <c:v>2.2222222222222223</c:v>
                </c:pt>
                <c:pt idx="41">
                  <c:v>13.194444444444445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90-4CD0-9401-DE36C516F464}"/>
            </c:ext>
          </c:extLst>
        </c:ser>
        <c:ser>
          <c:idx val="4"/>
          <c:order val="4"/>
          <c:tx>
            <c:strRef>
              <c:f>Tutkinnot!$O$4</c:f>
              <c:strCache>
                <c:ptCount val="1"/>
                <c:pt idx="0">
                  <c:v>Varusmies/Siviilipalvelus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Tutkinnot!$J$5:$J$46</c:f>
              <c:strCache>
                <c:ptCount val="42"/>
                <c:pt idx="0">
                  <c:v>Tutkinnot yhteensä</c:v>
                </c:pt>
                <c:pt idx="1">
                  <c:v>321101 Artesaani, käsi- ja taideteollisuusalan perustutkinto</c:v>
                </c:pt>
                <c:pt idx="2">
                  <c:v>321204 Musiikkialan perustutkinto; musiikin perustutkinto</c:v>
                </c:pt>
                <c:pt idx="3">
                  <c:v>321301 Kuvallisen ilmaisun perustutkinto</c:v>
                </c:pt>
                <c:pt idx="4">
                  <c:v>321602 Audiovisuaalisen viestinnän perustutkinto</c:v>
                </c:pt>
                <c:pt idx="5">
                  <c:v>321901 Viittomakielisen ohjauksen perustutkinto</c:v>
                </c:pt>
                <c:pt idx="6">
                  <c:v>331101 Liiketoiminnan perustutkinto; liiketalouden pt</c:v>
                </c:pt>
                <c:pt idx="7">
                  <c:v>341101 Tieto- ja viestintätekniikan perustutkinto (ent. Datanomi, tietojenkäsittelyn perustutkinto)</c:v>
                </c:pt>
                <c:pt idx="8">
                  <c:v>351101 Kone- ja metallialan perustutkinto</c:v>
                </c:pt>
                <c:pt idx="9">
                  <c:v>351203 Talotekniikan perustutkinto</c:v>
                </c:pt>
                <c:pt idx="10">
                  <c:v>351301 Autoalan perustutkinto</c:v>
                </c:pt>
                <c:pt idx="11">
                  <c:v>351307 Lentokoneasennuksen perustutkinto</c:v>
                </c:pt>
                <c:pt idx="12">
                  <c:v>351407 Sähkö- ja automaatioalan perustutkinto; sähkö- ja automaatiotekniikan pt</c:v>
                </c:pt>
                <c:pt idx="13">
                  <c:v>351502 Tieto- ja tietoliikennetekniikan perustutkinto</c:v>
                </c:pt>
                <c:pt idx="14">
                  <c:v>351603 Laboratorioalan perustutkinto</c:v>
                </c:pt>
                <c:pt idx="15">
                  <c:v>351605 Prosessiteollisuuden perustutkinto</c:v>
                </c:pt>
                <c:pt idx="16">
                  <c:v>351701 Puualan perustutkinto</c:v>
                </c:pt>
                <c:pt idx="17">
                  <c:v>351704 Verhoilu- ja sisustusalan perustutkinto</c:v>
                </c:pt>
                <c:pt idx="18">
                  <c:v>351805 Pintakäsittelyalan perustutkinto</c:v>
                </c:pt>
                <c:pt idx="19">
                  <c:v>352101 Elintarvikealan perustutkinto</c:v>
                </c:pt>
                <c:pt idx="20">
                  <c:v>352201 Rakennusalan perustutkinto</c:v>
                </c:pt>
                <c:pt idx="21">
                  <c:v>352401 Tekstiili- ja vaatetusalan perustutkinto</c:v>
                </c:pt>
                <c:pt idx="22">
                  <c:v>352902 Muovi- ja kumitekniikan perustutkinto</c:v>
                </c:pt>
                <c:pt idx="23">
                  <c:v>361101 Maatalousalan perustutkinto; maatilatalouden perustutkinto</c:v>
                </c:pt>
                <c:pt idx="24">
                  <c:v>361104 Hevostalouden perustutkinto</c:v>
                </c:pt>
                <c:pt idx="25">
                  <c:v>361201 Puutarha-alan perustutkinto; puutarhatalouden pt</c:v>
                </c:pt>
                <c:pt idx="26">
                  <c:v>361301 Metsäalan perustutkinto; metsätalouden perustutkinto</c:v>
                </c:pt>
                <c:pt idx="27">
                  <c:v>361902 Luonto- ja ympäristöalan perustutkinto</c:v>
                </c:pt>
                <c:pt idx="28">
                  <c:v>371101 Sosiaali- ja terveysalan perustutkinto, lähihoitaja</c:v>
                </c:pt>
                <c:pt idx="29">
                  <c:v>371110 Lääkealan perustutkinto</c:v>
                </c:pt>
                <c:pt idx="30">
                  <c:v>381106 Matkailualan perustutkinto</c:v>
                </c:pt>
                <c:pt idx="31">
                  <c:v>381108 Hotelli- ja ravintola-alan perustutkinto</c:v>
                </c:pt>
                <c:pt idx="32">
                  <c:v>381112 Hotelli-, ravintola- ja catering-alan perustutkinto</c:v>
                </c:pt>
                <c:pt idx="33">
                  <c:v>381113 Kotityö- ja puhdistuspalvelujen perustutkinto</c:v>
                </c:pt>
                <c:pt idx="34">
                  <c:v>381204 Lapsi- ja perhetyön perustutkinto</c:v>
                </c:pt>
                <c:pt idx="35">
                  <c:v>381303 Hiusalan perustutkinto</c:v>
                </c:pt>
                <c:pt idx="36">
                  <c:v>381304 Kauneudenhoitoalan perustutkinto</c:v>
                </c:pt>
                <c:pt idx="37">
                  <c:v>381408 Logistiikan perustutkinto</c:v>
                </c:pt>
                <c:pt idx="38">
                  <c:v>381501 Pelastajan tutkinto; palomies</c:v>
                </c:pt>
                <c:pt idx="39">
                  <c:v>381502 Alipäällystötutkinto (palontorjunta-ala); paloesimies</c:v>
                </c:pt>
                <c:pt idx="40">
                  <c:v>381503 Hätäkeskuspäivystäjän tutkinto</c:v>
                </c:pt>
                <c:pt idx="41">
                  <c:v>381504 Turvallisuusalan perustutkinto</c:v>
                </c:pt>
              </c:strCache>
            </c:strRef>
          </c:cat>
          <c:val>
            <c:numRef>
              <c:f>Tutkinnot!$O$5:$O$46</c:f>
              <c:numCache>
                <c:formatCode>0.0</c:formatCode>
                <c:ptCount val="42"/>
                <c:pt idx="0">
                  <c:v>1.8945963975983988</c:v>
                </c:pt>
                <c:pt idx="1">
                  <c:v>1.2422360248447204</c:v>
                </c:pt>
                <c:pt idx="2">
                  <c:v>1.2345679012345678</c:v>
                </c:pt>
                <c:pt idx="3">
                  <c:v>1.0869565217391304</c:v>
                </c:pt>
                <c:pt idx="4">
                  <c:v>0</c:v>
                </c:pt>
                <c:pt idx="5">
                  <c:v>0</c:v>
                </c:pt>
                <c:pt idx="6">
                  <c:v>1.971090670170828</c:v>
                </c:pt>
                <c:pt idx="7">
                  <c:v>3.7383177570093453</c:v>
                </c:pt>
                <c:pt idx="8">
                  <c:v>3.1161473087818696</c:v>
                </c:pt>
                <c:pt idx="9">
                  <c:v>2.0467836257309941</c:v>
                </c:pt>
                <c:pt idx="10">
                  <c:v>2.1806853582554515</c:v>
                </c:pt>
                <c:pt idx="11">
                  <c:v>4.5454545454545459</c:v>
                </c:pt>
                <c:pt idx="12">
                  <c:v>3.1784841075794623</c:v>
                </c:pt>
                <c:pt idx="13">
                  <c:v>3.296703296703297</c:v>
                </c:pt>
                <c:pt idx="16">
                  <c:v>0</c:v>
                </c:pt>
                <c:pt idx="17">
                  <c:v>0.69444444444444442</c:v>
                </c:pt>
                <c:pt idx="18">
                  <c:v>0</c:v>
                </c:pt>
                <c:pt idx="19">
                  <c:v>0</c:v>
                </c:pt>
                <c:pt idx="20">
                  <c:v>3.286384976525822</c:v>
                </c:pt>
                <c:pt idx="21">
                  <c:v>0</c:v>
                </c:pt>
                <c:pt idx="22">
                  <c:v>0</c:v>
                </c:pt>
                <c:pt idx="23">
                  <c:v>1.214574898785425</c:v>
                </c:pt>
                <c:pt idx="24">
                  <c:v>0</c:v>
                </c:pt>
                <c:pt idx="25">
                  <c:v>0</c:v>
                </c:pt>
                <c:pt idx="26">
                  <c:v>14.035087719298245</c:v>
                </c:pt>
                <c:pt idx="27">
                  <c:v>0</c:v>
                </c:pt>
                <c:pt idx="28">
                  <c:v>1.4941302027748131</c:v>
                </c:pt>
                <c:pt idx="29">
                  <c:v>0</c:v>
                </c:pt>
                <c:pt idx="30">
                  <c:v>0</c:v>
                </c:pt>
                <c:pt idx="32">
                  <c:v>2.0440251572327042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5.2356020942408374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6.9444444444444446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90-4CD0-9401-DE36C516F464}"/>
            </c:ext>
          </c:extLst>
        </c:ser>
        <c:ser>
          <c:idx val="5"/>
          <c:order val="5"/>
          <c:tx>
            <c:strRef>
              <c:f>Tutkinnot!$P$4</c:f>
              <c:strCache>
                <c:ptCount val="1"/>
                <c:pt idx="0">
                  <c:v>Muu tai tunt., Maastamuutt.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Tutkinnot!$J$5:$J$46</c:f>
              <c:strCache>
                <c:ptCount val="42"/>
                <c:pt idx="0">
                  <c:v>Tutkinnot yhteensä</c:v>
                </c:pt>
                <c:pt idx="1">
                  <c:v>321101 Artesaani, käsi- ja taideteollisuusalan perustutkinto</c:v>
                </c:pt>
                <c:pt idx="2">
                  <c:v>321204 Musiikkialan perustutkinto; musiikin perustutkinto</c:v>
                </c:pt>
                <c:pt idx="3">
                  <c:v>321301 Kuvallisen ilmaisun perustutkinto</c:v>
                </c:pt>
                <c:pt idx="4">
                  <c:v>321602 Audiovisuaalisen viestinnän perustutkinto</c:v>
                </c:pt>
                <c:pt idx="5">
                  <c:v>321901 Viittomakielisen ohjauksen perustutkinto</c:v>
                </c:pt>
                <c:pt idx="6">
                  <c:v>331101 Liiketoiminnan perustutkinto; liiketalouden pt</c:v>
                </c:pt>
                <c:pt idx="7">
                  <c:v>341101 Tieto- ja viestintätekniikan perustutkinto (ent. Datanomi, tietojenkäsittelyn perustutkinto)</c:v>
                </c:pt>
                <c:pt idx="8">
                  <c:v>351101 Kone- ja metallialan perustutkinto</c:v>
                </c:pt>
                <c:pt idx="9">
                  <c:v>351203 Talotekniikan perustutkinto</c:v>
                </c:pt>
                <c:pt idx="10">
                  <c:v>351301 Autoalan perustutkinto</c:v>
                </c:pt>
                <c:pt idx="11">
                  <c:v>351307 Lentokoneasennuksen perustutkinto</c:v>
                </c:pt>
                <c:pt idx="12">
                  <c:v>351407 Sähkö- ja automaatioalan perustutkinto; sähkö- ja automaatiotekniikan pt</c:v>
                </c:pt>
                <c:pt idx="13">
                  <c:v>351502 Tieto- ja tietoliikennetekniikan perustutkinto</c:v>
                </c:pt>
                <c:pt idx="14">
                  <c:v>351603 Laboratorioalan perustutkinto</c:v>
                </c:pt>
                <c:pt idx="15">
                  <c:v>351605 Prosessiteollisuuden perustutkinto</c:v>
                </c:pt>
                <c:pt idx="16">
                  <c:v>351701 Puualan perustutkinto</c:v>
                </c:pt>
                <c:pt idx="17">
                  <c:v>351704 Verhoilu- ja sisustusalan perustutkinto</c:v>
                </c:pt>
                <c:pt idx="18">
                  <c:v>351805 Pintakäsittelyalan perustutkinto</c:v>
                </c:pt>
                <c:pt idx="19">
                  <c:v>352101 Elintarvikealan perustutkinto</c:v>
                </c:pt>
                <c:pt idx="20">
                  <c:v>352201 Rakennusalan perustutkinto</c:v>
                </c:pt>
                <c:pt idx="21">
                  <c:v>352401 Tekstiili- ja vaatetusalan perustutkinto</c:v>
                </c:pt>
                <c:pt idx="22">
                  <c:v>352902 Muovi- ja kumitekniikan perustutkinto</c:v>
                </c:pt>
                <c:pt idx="23">
                  <c:v>361101 Maatalousalan perustutkinto; maatilatalouden perustutkinto</c:v>
                </c:pt>
                <c:pt idx="24">
                  <c:v>361104 Hevostalouden perustutkinto</c:v>
                </c:pt>
                <c:pt idx="25">
                  <c:v>361201 Puutarha-alan perustutkinto; puutarhatalouden pt</c:v>
                </c:pt>
                <c:pt idx="26">
                  <c:v>361301 Metsäalan perustutkinto; metsätalouden perustutkinto</c:v>
                </c:pt>
                <c:pt idx="27">
                  <c:v>361902 Luonto- ja ympäristöalan perustutkinto</c:v>
                </c:pt>
                <c:pt idx="28">
                  <c:v>371101 Sosiaali- ja terveysalan perustutkinto, lähihoitaja</c:v>
                </c:pt>
                <c:pt idx="29">
                  <c:v>371110 Lääkealan perustutkinto</c:v>
                </c:pt>
                <c:pt idx="30">
                  <c:v>381106 Matkailualan perustutkinto</c:v>
                </c:pt>
                <c:pt idx="31">
                  <c:v>381108 Hotelli- ja ravintola-alan perustutkinto</c:v>
                </c:pt>
                <c:pt idx="32">
                  <c:v>381112 Hotelli-, ravintola- ja catering-alan perustutkinto</c:v>
                </c:pt>
                <c:pt idx="33">
                  <c:v>381113 Kotityö- ja puhdistuspalvelujen perustutkinto</c:v>
                </c:pt>
                <c:pt idx="34">
                  <c:v>381204 Lapsi- ja perhetyön perustutkinto</c:v>
                </c:pt>
                <c:pt idx="35">
                  <c:v>381303 Hiusalan perustutkinto</c:v>
                </c:pt>
                <c:pt idx="36">
                  <c:v>381304 Kauneudenhoitoalan perustutkinto</c:v>
                </c:pt>
                <c:pt idx="37">
                  <c:v>381408 Logistiikan perustutkinto</c:v>
                </c:pt>
                <c:pt idx="38">
                  <c:v>381501 Pelastajan tutkinto; palomies</c:v>
                </c:pt>
                <c:pt idx="39">
                  <c:v>381502 Alipäällystötutkinto (palontorjunta-ala); paloesimies</c:v>
                </c:pt>
                <c:pt idx="40">
                  <c:v>381503 Hätäkeskuspäivystäjän tutkinto</c:v>
                </c:pt>
                <c:pt idx="41">
                  <c:v>381504 Turvallisuusalan perustutkinto</c:v>
                </c:pt>
              </c:strCache>
            </c:strRef>
          </c:cat>
          <c:val>
            <c:numRef>
              <c:f>Tutkinnot!$P$5:$P$46</c:f>
              <c:numCache>
                <c:formatCode>0.0</c:formatCode>
                <c:ptCount val="42"/>
                <c:pt idx="0">
                  <c:v>6.3775850567044694</c:v>
                </c:pt>
                <c:pt idx="1">
                  <c:v>13.664596273291925</c:v>
                </c:pt>
                <c:pt idx="2">
                  <c:v>4.9382716049382713</c:v>
                </c:pt>
                <c:pt idx="3">
                  <c:v>6.5217391304347823</c:v>
                </c:pt>
                <c:pt idx="4">
                  <c:v>11.71875</c:v>
                </c:pt>
                <c:pt idx="5">
                  <c:v>5.4794520547945202</c:v>
                </c:pt>
                <c:pt idx="6">
                  <c:v>6.9645203679369247</c:v>
                </c:pt>
                <c:pt idx="7">
                  <c:v>8.4112149532710276</c:v>
                </c:pt>
                <c:pt idx="8">
                  <c:v>4.5325779036827196</c:v>
                </c:pt>
                <c:pt idx="9">
                  <c:v>6.140350877192982</c:v>
                </c:pt>
                <c:pt idx="10">
                  <c:v>5.9190031152647977</c:v>
                </c:pt>
                <c:pt idx="11">
                  <c:v>2.2727272727272729</c:v>
                </c:pt>
                <c:pt idx="12">
                  <c:v>4.6454767726161368</c:v>
                </c:pt>
                <c:pt idx="13">
                  <c:v>4.9450549450549453</c:v>
                </c:pt>
                <c:pt idx="16">
                  <c:v>11.111111111111111</c:v>
                </c:pt>
                <c:pt idx="17">
                  <c:v>13.888888888888889</c:v>
                </c:pt>
                <c:pt idx="18">
                  <c:v>5.0847457627118651</c:v>
                </c:pt>
                <c:pt idx="19">
                  <c:v>12.290502793296088</c:v>
                </c:pt>
                <c:pt idx="20">
                  <c:v>5.868544600938967</c:v>
                </c:pt>
                <c:pt idx="21">
                  <c:v>10</c:v>
                </c:pt>
                <c:pt idx="22">
                  <c:v>8.3333333333333321</c:v>
                </c:pt>
                <c:pt idx="23">
                  <c:v>12.550607287449392</c:v>
                </c:pt>
                <c:pt idx="24">
                  <c:v>8.235294117647058</c:v>
                </c:pt>
                <c:pt idx="25">
                  <c:v>25</c:v>
                </c:pt>
                <c:pt idx="26">
                  <c:v>12.280701754385964</c:v>
                </c:pt>
                <c:pt idx="27">
                  <c:v>4.1666666666666661</c:v>
                </c:pt>
                <c:pt idx="28">
                  <c:v>4.3756670224119532</c:v>
                </c:pt>
                <c:pt idx="29">
                  <c:v>16.666666666666664</c:v>
                </c:pt>
                <c:pt idx="30">
                  <c:v>2.3809523809523809</c:v>
                </c:pt>
                <c:pt idx="32">
                  <c:v>5.9748427672955975</c:v>
                </c:pt>
                <c:pt idx="33">
                  <c:v>14.814814814814813</c:v>
                </c:pt>
                <c:pt idx="34">
                  <c:v>10.666666666666668</c:v>
                </c:pt>
                <c:pt idx="35">
                  <c:v>8.6614173228346463</c:v>
                </c:pt>
                <c:pt idx="36">
                  <c:v>5.7142857142857144</c:v>
                </c:pt>
                <c:pt idx="37">
                  <c:v>4.7120418848167542</c:v>
                </c:pt>
                <c:pt idx="38">
                  <c:v>0</c:v>
                </c:pt>
                <c:pt idx="39">
                  <c:v>0</c:v>
                </c:pt>
                <c:pt idx="40">
                  <c:v>2.2222222222222223</c:v>
                </c:pt>
                <c:pt idx="41">
                  <c:v>2.7777777777777777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90-4CD0-9401-DE36C516F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259160"/>
        <c:axId val="323262112"/>
      </c:barChart>
      <c:catAx>
        <c:axId val="323259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3262112"/>
        <c:crosses val="autoZero"/>
        <c:auto val="1"/>
        <c:lblAlgn val="ctr"/>
        <c:lblOffset val="100"/>
        <c:noMultiLvlLbl val="0"/>
      </c:catAx>
      <c:valAx>
        <c:axId val="323262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2325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1290638</xdr:colOff>
      <xdr:row>6</xdr:row>
      <xdr:rowOff>4764</xdr:rowOff>
    </xdr:from>
    <xdr:to>
      <xdr:col>9</xdr:col>
      <xdr:colOff>1083470</xdr:colOff>
      <xdr:row>18</xdr:row>
      <xdr:rowOff>1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51CD31B1-EEE8-4C8B-8CCE-323D88649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29</xdr:row>
      <xdr:rowOff>85725</xdr:rowOff>
    </xdr:from>
    <xdr:to>
      <xdr:col>10</xdr:col>
      <xdr:colOff>559595</xdr:colOff>
      <xdr:row>72</xdr:row>
      <xdr:rowOff>145257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EA7CDFE-4940-46E7-A648-BDCABBE43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2433638</xdr:colOff>
      <xdr:row>1</xdr:row>
      <xdr:rowOff>138113</xdr:rowOff>
    </xdr:from>
    <xdr:to>
      <xdr:col>9</xdr:col>
      <xdr:colOff>2219326</xdr:colOff>
      <xdr:row>52</xdr:row>
      <xdr:rowOff>19051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C6EFFDD-1D09-4EAE-822D-95459F213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workbookViewId="0">
      <selection activeCell="J3" sqref="J3:P5"/>
    </sheetView>
  </sheetViews>
  <sheetFormatPr defaultRowHeight="14.25" x14ac:dyDescent="0.45"/>
  <cols>
    <col min="1" max="1" width="29.73046875" customWidth="1"/>
    <col min="2" max="5" width="10.33203125" customWidth="1"/>
    <col min="6" max="6" width="11.86328125" customWidth="1"/>
    <col min="7" max="8" width="13.265625" customWidth="1"/>
    <col min="10" max="10" width="29.73046875" customWidth="1"/>
    <col min="11" max="13" width="10.33203125" customWidth="1"/>
    <col min="14" max="14" width="11.86328125" customWidth="1"/>
    <col min="15" max="16" width="13.265625" customWidth="1"/>
  </cols>
  <sheetData>
    <row r="1" spans="1:18" ht="18" x14ac:dyDescent="0.55000000000000004">
      <c r="A1" s="1" t="s">
        <v>12</v>
      </c>
    </row>
    <row r="2" spans="1:18" x14ac:dyDescent="0.45">
      <c r="A2" t="s">
        <v>13</v>
      </c>
    </row>
    <row r="3" spans="1:18" ht="57.4" customHeight="1" x14ac:dyDescent="0.45">
      <c r="A3" s="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11</v>
      </c>
      <c r="J3" s="7"/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11</v>
      </c>
    </row>
    <row r="4" spans="1:18" ht="14.65" customHeight="1" x14ac:dyDescent="0.45">
      <c r="A4" s="2" t="s">
        <v>9</v>
      </c>
      <c r="B4" s="3">
        <v>7495</v>
      </c>
      <c r="C4" s="3">
        <v>3930</v>
      </c>
      <c r="D4" s="3">
        <v>1209</v>
      </c>
      <c r="E4" s="3">
        <v>840</v>
      </c>
      <c r="F4" s="3">
        <v>896</v>
      </c>
      <c r="G4" s="3">
        <v>142</v>
      </c>
      <c r="H4" s="3">
        <v>478</v>
      </c>
      <c r="J4" s="7" t="s">
        <v>9</v>
      </c>
      <c r="K4" s="9">
        <f>C4/$B$4*100</f>
        <v>52.434956637758503</v>
      </c>
      <c r="L4" s="9">
        <f t="shared" ref="L4:P4" si="0">D4/$B$4*100</f>
        <v>16.130753835890594</v>
      </c>
      <c r="M4" s="9">
        <f t="shared" si="0"/>
        <v>11.207471647765177</v>
      </c>
      <c r="N4" s="9">
        <f t="shared" si="0"/>
        <v>11.954636424282855</v>
      </c>
      <c r="O4" s="9">
        <f t="shared" si="0"/>
        <v>1.8945963975983988</v>
      </c>
      <c r="P4" s="9">
        <f t="shared" si="0"/>
        <v>6.3775850567044694</v>
      </c>
      <c r="Q4" s="9"/>
      <c r="R4" s="9"/>
    </row>
    <row r="5" spans="1:18" x14ac:dyDescent="0.45">
      <c r="A5" s="2" t="s">
        <v>10</v>
      </c>
      <c r="B5" s="8">
        <v>136163</v>
      </c>
      <c r="C5" s="8">
        <v>71802</v>
      </c>
      <c r="D5" s="8">
        <v>21595</v>
      </c>
      <c r="E5" s="8">
        <v>15109</v>
      </c>
      <c r="F5" s="8">
        <v>14341</v>
      </c>
      <c r="G5" s="8">
        <v>2764</v>
      </c>
      <c r="H5" s="8">
        <v>10552</v>
      </c>
      <c r="J5" s="7" t="s">
        <v>10</v>
      </c>
      <c r="K5" s="9">
        <f>C5/$B$5*100</f>
        <v>52.732386918619603</v>
      </c>
      <c r="L5" s="9">
        <f t="shared" ref="L5:P5" si="1">D5/$B$5*100</f>
        <v>15.859668191799534</v>
      </c>
      <c r="M5" s="9">
        <f t="shared" si="1"/>
        <v>11.096259630002276</v>
      </c>
      <c r="N5" s="9">
        <f t="shared" si="1"/>
        <v>10.532229754044785</v>
      </c>
      <c r="O5" s="9">
        <f t="shared" si="1"/>
        <v>2.0299200223261824</v>
      </c>
      <c r="P5" s="9">
        <f t="shared" si="1"/>
        <v>7.7495354832076258</v>
      </c>
      <c r="Q5" s="9"/>
    </row>
  </sheetData>
  <pageMargins left="0.75" right="0.75" top="0.75" bottom="0.5" header="0.5" footer="0.7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AFC9A-C3A4-409F-B305-C942AC390712}">
  <dimension ref="A1:G154"/>
  <sheetViews>
    <sheetView topLeftCell="A103" workbookViewId="0">
      <selection activeCell="J93" sqref="J93"/>
    </sheetView>
  </sheetViews>
  <sheetFormatPr defaultRowHeight="14.25" x14ac:dyDescent="0.45"/>
  <cols>
    <col min="1" max="1" width="40.73046875" style="5" customWidth="1"/>
    <col min="2" max="2" width="25.19921875" style="5" customWidth="1"/>
    <col min="3" max="3" width="10.53125" style="5" customWidth="1"/>
    <col min="4" max="4" width="9.06640625" style="5"/>
    <col min="5" max="5" width="11.1328125" style="5" customWidth="1"/>
    <col min="6" max="16384" width="9.06640625" style="5"/>
  </cols>
  <sheetData>
    <row r="1" spans="1:7" ht="18" x14ac:dyDescent="0.55000000000000004">
      <c r="A1" s="6" t="s">
        <v>81</v>
      </c>
    </row>
    <row r="2" spans="1:7" x14ac:dyDescent="0.45">
      <c r="A2" s="5" t="s">
        <v>13</v>
      </c>
    </row>
    <row r="3" spans="1:7" x14ac:dyDescent="0.45">
      <c r="B3" s="7" t="s">
        <v>14</v>
      </c>
    </row>
    <row r="4" spans="1:7" x14ac:dyDescent="0.45">
      <c r="B4" s="7" t="s">
        <v>7</v>
      </c>
    </row>
    <row r="5" spans="1:7" x14ac:dyDescent="0.45">
      <c r="B5" s="7" t="s">
        <v>0</v>
      </c>
      <c r="C5" s="7" t="s">
        <v>1</v>
      </c>
      <c r="E5" s="7" t="s">
        <v>82</v>
      </c>
      <c r="G5" s="12" t="s">
        <v>83</v>
      </c>
    </row>
    <row r="6" spans="1:7" x14ac:dyDescent="0.45">
      <c r="A6" s="7" t="s">
        <v>84</v>
      </c>
      <c r="B6" s="8">
        <v>136163</v>
      </c>
      <c r="C6" s="8">
        <v>71802</v>
      </c>
      <c r="E6" s="9">
        <v>52.732386918619603</v>
      </c>
    </row>
    <row r="7" spans="1:7" x14ac:dyDescent="0.45">
      <c r="A7" s="7" t="s">
        <v>85</v>
      </c>
      <c r="B7" s="8">
        <v>7428</v>
      </c>
      <c r="C7" s="8">
        <v>4080</v>
      </c>
      <c r="E7" s="9">
        <v>54.927302100161548</v>
      </c>
    </row>
    <row r="8" spans="1:7" x14ac:dyDescent="0.45">
      <c r="A8" s="7" t="s">
        <v>86</v>
      </c>
      <c r="B8" s="8">
        <v>6345</v>
      </c>
      <c r="C8" s="8">
        <v>3731</v>
      </c>
      <c r="E8" s="9">
        <v>58.802206461780926</v>
      </c>
    </row>
    <row r="9" spans="1:7" x14ac:dyDescent="0.45">
      <c r="A9" s="7" t="s">
        <v>87</v>
      </c>
      <c r="B9" s="8">
        <v>6196</v>
      </c>
      <c r="C9" s="8">
        <v>3296</v>
      </c>
      <c r="E9" s="9">
        <v>53.195610071013554</v>
      </c>
    </row>
    <row r="10" spans="1:7" x14ac:dyDescent="0.45">
      <c r="A10" s="7" t="s">
        <v>88</v>
      </c>
      <c r="B10" s="8">
        <v>5503</v>
      </c>
      <c r="C10" s="8">
        <v>2969</v>
      </c>
      <c r="E10" s="9">
        <v>53.952389605669637</v>
      </c>
    </row>
    <row r="11" spans="1:7" x14ac:dyDescent="0.45">
      <c r="A11" s="13" t="s">
        <v>89</v>
      </c>
      <c r="B11" s="14">
        <v>5139</v>
      </c>
      <c r="C11" s="14">
        <v>2675</v>
      </c>
      <c r="D11" s="15"/>
      <c r="E11" s="16">
        <v>52.052928585327884</v>
      </c>
    </row>
    <row r="12" spans="1:7" x14ac:dyDescent="0.45">
      <c r="A12" s="7" t="s">
        <v>90</v>
      </c>
      <c r="B12" s="8">
        <v>4765</v>
      </c>
      <c r="C12" s="8">
        <v>2305</v>
      </c>
      <c r="E12" s="9">
        <v>48.373557187827906</v>
      </c>
    </row>
    <row r="13" spans="1:7" x14ac:dyDescent="0.45">
      <c r="A13" s="7" t="s">
        <v>91</v>
      </c>
      <c r="B13" s="8">
        <v>4326</v>
      </c>
      <c r="C13" s="8">
        <v>2517</v>
      </c>
      <c r="E13" s="9">
        <v>58.183079056865459</v>
      </c>
    </row>
    <row r="14" spans="1:7" x14ac:dyDescent="0.45">
      <c r="A14" s="7" t="s">
        <v>92</v>
      </c>
      <c r="B14" s="8">
        <v>4318</v>
      </c>
      <c r="C14" s="8">
        <v>2221</v>
      </c>
      <c r="E14" s="9">
        <v>51.435849930523389</v>
      </c>
    </row>
    <row r="15" spans="1:7" x14ac:dyDescent="0.45">
      <c r="A15" s="7" t="s">
        <v>93</v>
      </c>
      <c r="B15" s="8">
        <v>4236</v>
      </c>
      <c r="C15" s="8">
        <v>2409</v>
      </c>
      <c r="E15" s="9">
        <v>56.869688385269122</v>
      </c>
    </row>
    <row r="16" spans="1:7" x14ac:dyDescent="0.45">
      <c r="A16" s="7" t="s">
        <v>94</v>
      </c>
      <c r="B16" s="8">
        <v>3875</v>
      </c>
      <c r="C16" s="8">
        <v>2222</v>
      </c>
      <c r="E16" s="9">
        <v>57.341935483870962</v>
      </c>
    </row>
    <row r="17" spans="1:5" x14ac:dyDescent="0.45">
      <c r="A17" s="7" t="s">
        <v>95</v>
      </c>
      <c r="B17" s="8">
        <v>3761</v>
      </c>
      <c r="C17" s="8">
        <v>2074</v>
      </c>
      <c r="E17" s="9">
        <v>55.144908269077376</v>
      </c>
    </row>
    <row r="18" spans="1:5" x14ac:dyDescent="0.45">
      <c r="A18" s="7" t="s">
        <v>96</v>
      </c>
      <c r="B18" s="8">
        <v>2771</v>
      </c>
      <c r="C18" s="8">
        <v>1434</v>
      </c>
      <c r="E18" s="9">
        <v>51.750270660411402</v>
      </c>
    </row>
    <row r="19" spans="1:5" x14ac:dyDescent="0.45">
      <c r="A19" s="7" t="s">
        <v>97</v>
      </c>
      <c r="B19" s="8">
        <v>2755</v>
      </c>
      <c r="C19" s="8">
        <v>1286</v>
      </c>
      <c r="E19" s="9">
        <v>46.678765880217789</v>
      </c>
    </row>
    <row r="20" spans="1:5" x14ac:dyDescent="0.45">
      <c r="A20" s="7" t="s">
        <v>98</v>
      </c>
      <c r="B20" s="8">
        <v>2562</v>
      </c>
      <c r="C20" s="8">
        <v>1312</v>
      </c>
      <c r="E20" s="9">
        <v>51.209992193598751</v>
      </c>
    </row>
    <row r="21" spans="1:5" x14ac:dyDescent="0.45">
      <c r="A21" s="7" t="s">
        <v>99</v>
      </c>
      <c r="B21" s="8">
        <v>2456</v>
      </c>
      <c r="C21" s="8">
        <v>1099</v>
      </c>
      <c r="E21" s="9">
        <v>44.747557003257327</v>
      </c>
    </row>
    <row r="22" spans="1:5" x14ac:dyDescent="0.45">
      <c r="A22" s="7" t="s">
        <v>100</v>
      </c>
      <c r="B22" s="8">
        <v>2456</v>
      </c>
      <c r="C22" s="8">
        <v>1572</v>
      </c>
      <c r="E22" s="9">
        <v>64.006514657980446</v>
      </c>
    </row>
    <row r="23" spans="1:5" x14ac:dyDescent="0.45">
      <c r="A23" s="7" t="s">
        <v>101</v>
      </c>
      <c r="B23" s="8">
        <v>2389</v>
      </c>
      <c r="C23" s="8">
        <v>1253</v>
      </c>
      <c r="E23" s="9">
        <v>52.448723315194648</v>
      </c>
    </row>
    <row r="24" spans="1:5" x14ac:dyDescent="0.45">
      <c r="A24" s="7" t="s">
        <v>102</v>
      </c>
      <c r="B24" s="8">
        <v>2327</v>
      </c>
      <c r="C24" s="8">
        <v>1090</v>
      </c>
      <c r="E24" s="9">
        <v>46.841426729694888</v>
      </c>
    </row>
    <row r="25" spans="1:5" x14ac:dyDescent="0.45">
      <c r="A25" s="7" t="s">
        <v>103</v>
      </c>
      <c r="B25" s="8">
        <v>2320</v>
      </c>
      <c r="C25" s="8">
        <v>1213</v>
      </c>
      <c r="E25" s="9">
        <v>52.28448275862069</v>
      </c>
    </row>
    <row r="26" spans="1:5" x14ac:dyDescent="0.45">
      <c r="A26" s="7" t="s">
        <v>104</v>
      </c>
      <c r="B26" s="8">
        <v>2157</v>
      </c>
      <c r="C26" s="8">
        <v>1093</v>
      </c>
      <c r="E26" s="9">
        <v>50.672229949003246</v>
      </c>
    </row>
    <row r="27" spans="1:5" x14ac:dyDescent="0.45">
      <c r="A27" s="7" t="s">
        <v>105</v>
      </c>
      <c r="B27" s="8">
        <v>2138</v>
      </c>
      <c r="C27" s="8">
        <v>981</v>
      </c>
      <c r="E27" s="9">
        <v>45.88400374181478</v>
      </c>
    </row>
    <row r="28" spans="1:5" x14ac:dyDescent="0.45">
      <c r="A28" s="7" t="s">
        <v>106</v>
      </c>
      <c r="B28" s="8">
        <v>2094</v>
      </c>
      <c r="C28" s="8">
        <v>1100</v>
      </c>
      <c r="E28" s="9">
        <v>52.531041069723017</v>
      </c>
    </row>
    <row r="29" spans="1:5" x14ac:dyDescent="0.45">
      <c r="A29" s="7" t="s">
        <v>107</v>
      </c>
      <c r="B29" s="8">
        <v>1993</v>
      </c>
      <c r="C29" s="8">
        <v>1108</v>
      </c>
      <c r="E29" s="9">
        <v>55.594581033617665</v>
      </c>
    </row>
    <row r="30" spans="1:5" x14ac:dyDescent="0.45">
      <c r="A30" s="7" t="s">
        <v>108</v>
      </c>
      <c r="B30" s="8">
        <v>1993</v>
      </c>
      <c r="C30" s="8">
        <v>949</v>
      </c>
      <c r="E30" s="9">
        <v>47.616658304064224</v>
      </c>
    </row>
    <row r="31" spans="1:5" x14ac:dyDescent="0.45">
      <c r="A31" s="7" t="s">
        <v>109</v>
      </c>
      <c r="B31" s="8">
        <v>1935</v>
      </c>
      <c r="C31" s="8">
        <v>1231</v>
      </c>
      <c r="E31" s="9">
        <v>63.617571059431519</v>
      </c>
    </row>
    <row r="32" spans="1:5" x14ac:dyDescent="0.45">
      <c r="A32" s="7" t="s">
        <v>110</v>
      </c>
      <c r="B32" s="8">
        <v>1862</v>
      </c>
      <c r="C32" s="8">
        <v>958</v>
      </c>
      <c r="E32" s="9">
        <v>51.450053705692802</v>
      </c>
    </row>
    <row r="33" spans="1:5" x14ac:dyDescent="0.45">
      <c r="A33" s="7" t="s">
        <v>111</v>
      </c>
      <c r="B33" s="8">
        <v>1598</v>
      </c>
      <c r="C33" s="8">
        <v>799</v>
      </c>
      <c r="E33" s="9">
        <v>50</v>
      </c>
    </row>
    <row r="34" spans="1:5" x14ac:dyDescent="0.45">
      <c r="A34" s="7" t="s">
        <v>112</v>
      </c>
      <c r="B34" s="8">
        <v>1593</v>
      </c>
      <c r="C34" s="8">
        <v>1025</v>
      </c>
      <c r="E34" s="9">
        <v>64.344005021971128</v>
      </c>
    </row>
    <row r="35" spans="1:5" x14ac:dyDescent="0.45">
      <c r="A35" s="7" t="s">
        <v>113</v>
      </c>
      <c r="B35" s="8">
        <v>1512</v>
      </c>
      <c r="C35" s="8">
        <v>689</v>
      </c>
      <c r="E35" s="9">
        <v>45.56878306878307</v>
      </c>
    </row>
    <row r="36" spans="1:5" x14ac:dyDescent="0.45">
      <c r="A36" s="7" t="s">
        <v>114</v>
      </c>
      <c r="B36" s="8">
        <v>1503</v>
      </c>
      <c r="C36" s="8">
        <v>924</v>
      </c>
      <c r="E36" s="9">
        <v>61.477045908183634</v>
      </c>
    </row>
    <row r="37" spans="1:5" x14ac:dyDescent="0.45">
      <c r="A37" s="7" t="s">
        <v>115</v>
      </c>
      <c r="B37" s="8">
        <v>1427</v>
      </c>
      <c r="C37" s="8">
        <v>746</v>
      </c>
      <c r="E37" s="9">
        <v>52.277505255781364</v>
      </c>
    </row>
    <row r="38" spans="1:5" x14ac:dyDescent="0.45">
      <c r="A38" s="7" t="s">
        <v>116</v>
      </c>
      <c r="B38" s="8">
        <v>1266</v>
      </c>
      <c r="C38" s="8">
        <v>688</v>
      </c>
      <c r="E38" s="9">
        <v>54.34439178515008</v>
      </c>
    </row>
    <row r="39" spans="1:5" x14ac:dyDescent="0.45">
      <c r="A39" s="7" t="s">
        <v>117</v>
      </c>
      <c r="B39" s="8">
        <v>1264</v>
      </c>
      <c r="C39" s="8">
        <v>740</v>
      </c>
      <c r="E39" s="9">
        <v>58.544303797468359</v>
      </c>
    </row>
    <row r="40" spans="1:5" x14ac:dyDescent="0.45">
      <c r="A40" s="7" t="s">
        <v>118</v>
      </c>
      <c r="B40" s="8">
        <v>1167</v>
      </c>
      <c r="C40" s="8">
        <v>585</v>
      </c>
      <c r="E40" s="9">
        <v>50.128534704370175</v>
      </c>
    </row>
    <row r="41" spans="1:5" x14ac:dyDescent="0.45">
      <c r="A41" s="13" t="s">
        <v>119</v>
      </c>
      <c r="B41" s="17">
        <v>1151</v>
      </c>
      <c r="C41" s="17">
        <v>542</v>
      </c>
      <c r="D41" s="15"/>
      <c r="E41" s="16">
        <v>47.089487402258904</v>
      </c>
    </row>
    <row r="42" spans="1:5" x14ac:dyDescent="0.45">
      <c r="A42" s="7" t="s">
        <v>120</v>
      </c>
      <c r="B42" s="8">
        <v>1120</v>
      </c>
      <c r="C42" s="8">
        <v>526</v>
      </c>
      <c r="E42" s="9">
        <v>46.964285714285715</v>
      </c>
    </row>
    <row r="43" spans="1:5" x14ac:dyDescent="0.45">
      <c r="A43" s="7" t="s">
        <v>121</v>
      </c>
      <c r="B43" s="8">
        <v>1117</v>
      </c>
      <c r="C43" s="8">
        <v>632</v>
      </c>
      <c r="E43" s="9">
        <v>56.58012533572068</v>
      </c>
    </row>
    <row r="44" spans="1:5" x14ac:dyDescent="0.45">
      <c r="A44" s="7" t="s">
        <v>122</v>
      </c>
      <c r="B44" s="8">
        <v>1115</v>
      </c>
      <c r="C44" s="8">
        <v>543</v>
      </c>
      <c r="E44" s="9">
        <v>48.699551569506724</v>
      </c>
    </row>
    <row r="45" spans="1:5" x14ac:dyDescent="0.45">
      <c r="A45" s="7" t="s">
        <v>123</v>
      </c>
      <c r="B45" s="8">
        <v>1034</v>
      </c>
      <c r="C45" s="8">
        <v>585</v>
      </c>
      <c r="E45" s="9">
        <v>56.576402321083172</v>
      </c>
    </row>
    <row r="46" spans="1:5" x14ac:dyDescent="0.45">
      <c r="A46" s="7" t="s">
        <v>124</v>
      </c>
      <c r="B46" s="8">
        <v>1025</v>
      </c>
      <c r="C46" s="8">
        <v>241</v>
      </c>
      <c r="E46" s="9">
        <v>23.512195121951219</v>
      </c>
    </row>
    <row r="47" spans="1:5" x14ac:dyDescent="0.45">
      <c r="A47" s="7" t="s">
        <v>125</v>
      </c>
      <c r="B47" s="8">
        <v>966</v>
      </c>
      <c r="C47" s="8">
        <v>548</v>
      </c>
      <c r="E47" s="9">
        <v>56.728778467908903</v>
      </c>
    </row>
    <row r="48" spans="1:5" x14ac:dyDescent="0.45">
      <c r="A48" s="7" t="s">
        <v>126</v>
      </c>
      <c r="B48" s="8">
        <v>959</v>
      </c>
      <c r="C48" s="8">
        <v>567</v>
      </c>
      <c r="E48" s="9">
        <v>59.12408759124088</v>
      </c>
    </row>
    <row r="49" spans="1:5" x14ac:dyDescent="0.45">
      <c r="A49" s="7" t="s">
        <v>127</v>
      </c>
      <c r="B49" s="8">
        <v>952</v>
      </c>
      <c r="C49" s="8">
        <v>453</v>
      </c>
      <c r="E49" s="9">
        <v>47.584033613445378</v>
      </c>
    </row>
    <row r="50" spans="1:5" x14ac:dyDescent="0.45">
      <c r="A50" s="7" t="s">
        <v>128</v>
      </c>
      <c r="B50" s="8">
        <v>918</v>
      </c>
      <c r="C50" s="8">
        <v>575</v>
      </c>
      <c r="E50" s="9">
        <v>62.636165577342048</v>
      </c>
    </row>
    <row r="51" spans="1:5" x14ac:dyDescent="0.45">
      <c r="A51" s="7" t="s">
        <v>129</v>
      </c>
      <c r="B51" s="8">
        <v>833</v>
      </c>
      <c r="C51" s="8">
        <v>467</v>
      </c>
      <c r="E51" s="9">
        <v>56.062424969988001</v>
      </c>
    </row>
    <row r="52" spans="1:5" x14ac:dyDescent="0.45">
      <c r="A52" s="7" t="s">
        <v>130</v>
      </c>
      <c r="B52" s="8">
        <v>808</v>
      </c>
      <c r="C52" s="8">
        <v>501</v>
      </c>
      <c r="E52" s="9">
        <v>62.004950495049506</v>
      </c>
    </row>
    <row r="53" spans="1:5" x14ac:dyDescent="0.45">
      <c r="A53" s="7" t="s">
        <v>131</v>
      </c>
      <c r="B53" s="8">
        <v>776</v>
      </c>
      <c r="C53" s="8">
        <v>335</v>
      </c>
      <c r="E53" s="9">
        <v>43.170103092783506</v>
      </c>
    </row>
    <row r="54" spans="1:5" x14ac:dyDescent="0.45">
      <c r="A54" s="7" t="s">
        <v>132</v>
      </c>
      <c r="B54" s="8">
        <v>765</v>
      </c>
      <c r="C54" s="8">
        <v>482</v>
      </c>
      <c r="E54" s="9">
        <v>63.006535947712415</v>
      </c>
    </row>
    <row r="55" spans="1:5" x14ac:dyDescent="0.45">
      <c r="A55" s="7" t="s">
        <v>133</v>
      </c>
      <c r="B55" s="8">
        <v>694</v>
      </c>
      <c r="C55" s="8">
        <v>400</v>
      </c>
      <c r="E55" s="9">
        <v>57.636887608069166</v>
      </c>
    </row>
    <row r="56" spans="1:5" x14ac:dyDescent="0.45">
      <c r="A56" s="7" t="s">
        <v>134</v>
      </c>
      <c r="B56" s="8">
        <v>628</v>
      </c>
      <c r="C56" s="8">
        <v>316</v>
      </c>
      <c r="E56" s="9">
        <v>50.318471337579616</v>
      </c>
    </row>
    <row r="57" spans="1:5" x14ac:dyDescent="0.45">
      <c r="A57" s="7" t="s">
        <v>135</v>
      </c>
      <c r="B57" s="8">
        <v>625</v>
      </c>
      <c r="C57" s="8">
        <v>325</v>
      </c>
      <c r="E57" s="9">
        <v>52</v>
      </c>
    </row>
    <row r="58" spans="1:5" x14ac:dyDescent="0.45">
      <c r="A58" s="7" t="s">
        <v>136</v>
      </c>
      <c r="B58" s="8">
        <v>614</v>
      </c>
      <c r="C58" s="8">
        <v>340</v>
      </c>
      <c r="E58" s="9">
        <v>55.374592833876221</v>
      </c>
    </row>
    <row r="59" spans="1:5" x14ac:dyDescent="0.45">
      <c r="A59" s="7" t="s">
        <v>137</v>
      </c>
      <c r="B59" s="8">
        <v>606</v>
      </c>
      <c r="C59" s="8">
        <v>253</v>
      </c>
      <c r="E59" s="9">
        <v>41.74917491749175</v>
      </c>
    </row>
    <row r="60" spans="1:5" x14ac:dyDescent="0.45">
      <c r="A60" s="13" t="s">
        <v>138</v>
      </c>
      <c r="B60" s="17">
        <v>604</v>
      </c>
      <c r="C60" s="17">
        <v>478</v>
      </c>
      <c r="D60" s="15"/>
      <c r="E60" s="16">
        <v>79.139072847682129</v>
      </c>
    </row>
    <row r="61" spans="1:5" x14ac:dyDescent="0.45">
      <c r="A61" s="7" t="s">
        <v>139</v>
      </c>
      <c r="B61" s="8">
        <v>569</v>
      </c>
      <c r="C61" s="8">
        <v>290</v>
      </c>
      <c r="E61" s="9">
        <v>50.966608084358519</v>
      </c>
    </row>
    <row r="62" spans="1:5" x14ac:dyDescent="0.45">
      <c r="A62" s="7" t="s">
        <v>140</v>
      </c>
      <c r="B62" s="8">
        <v>567</v>
      </c>
      <c r="C62" s="8">
        <v>335</v>
      </c>
      <c r="E62" s="9">
        <v>59.082892416225754</v>
      </c>
    </row>
    <row r="63" spans="1:5" x14ac:dyDescent="0.45">
      <c r="A63" s="7" t="s">
        <v>141</v>
      </c>
      <c r="B63" s="8">
        <v>530</v>
      </c>
      <c r="C63" s="8">
        <v>184</v>
      </c>
      <c r="E63" s="9">
        <v>34.716981132075468</v>
      </c>
    </row>
    <row r="64" spans="1:5" x14ac:dyDescent="0.45">
      <c r="A64" s="7" t="s">
        <v>142</v>
      </c>
      <c r="B64" s="8">
        <v>520</v>
      </c>
      <c r="C64" s="8">
        <v>263</v>
      </c>
      <c r="E64" s="9">
        <v>50.576923076923073</v>
      </c>
    </row>
    <row r="65" spans="1:5" x14ac:dyDescent="0.45">
      <c r="A65" s="7" t="s">
        <v>143</v>
      </c>
      <c r="B65" s="8">
        <v>509</v>
      </c>
      <c r="C65" s="8">
        <v>276</v>
      </c>
      <c r="E65" s="9">
        <v>54.223968565815326</v>
      </c>
    </row>
    <row r="66" spans="1:5" x14ac:dyDescent="0.45">
      <c r="A66" s="7" t="s">
        <v>144</v>
      </c>
      <c r="B66" s="8">
        <v>492</v>
      </c>
      <c r="C66" s="8">
        <v>251</v>
      </c>
      <c r="E66" s="9">
        <v>51.016260162601625</v>
      </c>
    </row>
    <row r="67" spans="1:5" x14ac:dyDescent="0.45">
      <c r="A67" s="7" t="s">
        <v>145</v>
      </c>
      <c r="B67" s="8">
        <v>468</v>
      </c>
      <c r="C67" s="8">
        <v>275</v>
      </c>
      <c r="E67" s="9">
        <v>58.760683760683762</v>
      </c>
    </row>
    <row r="68" spans="1:5" x14ac:dyDescent="0.45">
      <c r="A68" s="7" t="s">
        <v>146</v>
      </c>
      <c r="B68" s="8">
        <v>407</v>
      </c>
      <c r="C68" s="8">
        <v>219</v>
      </c>
      <c r="E68" s="9">
        <v>53.8083538083538</v>
      </c>
    </row>
    <row r="69" spans="1:5" x14ac:dyDescent="0.45">
      <c r="A69" s="7" t="s">
        <v>147</v>
      </c>
      <c r="B69" s="8">
        <v>404</v>
      </c>
      <c r="C69" s="8">
        <v>82</v>
      </c>
      <c r="E69" s="9">
        <v>20.297029702970299</v>
      </c>
    </row>
    <row r="70" spans="1:5" x14ac:dyDescent="0.45">
      <c r="A70" s="7" t="s">
        <v>148</v>
      </c>
      <c r="B70" s="8">
        <v>401</v>
      </c>
      <c r="C70" s="8">
        <v>220</v>
      </c>
      <c r="E70" s="9">
        <v>54.862842892768086</v>
      </c>
    </row>
    <row r="71" spans="1:5" x14ac:dyDescent="0.45">
      <c r="A71" s="7" t="s">
        <v>149</v>
      </c>
      <c r="B71" s="8">
        <v>400</v>
      </c>
      <c r="C71" s="8">
        <v>170</v>
      </c>
      <c r="E71" s="9">
        <v>42.5</v>
      </c>
    </row>
    <row r="72" spans="1:5" x14ac:dyDescent="0.45">
      <c r="A72" s="7" t="s">
        <v>150</v>
      </c>
      <c r="B72" s="8">
        <v>396</v>
      </c>
      <c r="C72" s="8">
        <v>209</v>
      </c>
      <c r="E72" s="9">
        <v>52.777777777777779</v>
      </c>
    </row>
    <row r="73" spans="1:5" x14ac:dyDescent="0.45">
      <c r="A73" s="7" t="s">
        <v>151</v>
      </c>
      <c r="B73" s="8">
        <v>387</v>
      </c>
      <c r="C73" s="8">
        <v>181</v>
      </c>
      <c r="E73" s="9">
        <v>46.770025839793284</v>
      </c>
    </row>
    <row r="74" spans="1:5" x14ac:dyDescent="0.45">
      <c r="A74" s="7" t="s">
        <v>152</v>
      </c>
      <c r="B74" s="8">
        <v>384</v>
      </c>
      <c r="C74" s="8">
        <v>153</v>
      </c>
      <c r="E74" s="9">
        <v>39.84375</v>
      </c>
    </row>
    <row r="75" spans="1:5" x14ac:dyDescent="0.45">
      <c r="A75" s="7" t="s">
        <v>153</v>
      </c>
      <c r="B75" s="8">
        <v>383</v>
      </c>
      <c r="C75" s="8">
        <v>218</v>
      </c>
      <c r="E75" s="9">
        <v>56.919060052219315</v>
      </c>
    </row>
    <row r="76" spans="1:5" x14ac:dyDescent="0.45">
      <c r="A76" s="7" t="s">
        <v>154</v>
      </c>
      <c r="B76" s="8">
        <v>379</v>
      </c>
      <c r="C76" s="8">
        <v>120</v>
      </c>
      <c r="E76" s="9">
        <v>31.662269129287601</v>
      </c>
    </row>
    <row r="77" spans="1:5" x14ac:dyDescent="0.45">
      <c r="A77" s="7" t="s">
        <v>155</v>
      </c>
      <c r="B77" s="8">
        <v>362</v>
      </c>
      <c r="C77" s="8">
        <v>179</v>
      </c>
      <c r="E77" s="9">
        <v>49.447513812154696</v>
      </c>
    </row>
    <row r="78" spans="1:5" x14ac:dyDescent="0.45">
      <c r="A78" s="7" t="s">
        <v>156</v>
      </c>
      <c r="B78" s="8">
        <v>338</v>
      </c>
      <c r="C78" s="8">
        <v>160</v>
      </c>
      <c r="E78" s="9">
        <v>47.337278106508876</v>
      </c>
    </row>
    <row r="79" spans="1:5" x14ac:dyDescent="0.45">
      <c r="A79" s="7" t="s">
        <v>157</v>
      </c>
      <c r="B79" s="8">
        <v>318</v>
      </c>
      <c r="C79" s="8">
        <v>53</v>
      </c>
      <c r="E79" s="9">
        <v>16.666666666666664</v>
      </c>
    </row>
    <row r="80" spans="1:5" x14ac:dyDescent="0.45">
      <c r="A80" s="7" t="s">
        <v>158</v>
      </c>
      <c r="B80" s="8">
        <v>314</v>
      </c>
      <c r="C80" s="8">
        <v>99</v>
      </c>
      <c r="E80" s="9">
        <v>31.528662420382165</v>
      </c>
    </row>
    <row r="81" spans="1:5" x14ac:dyDescent="0.45">
      <c r="A81" s="7" t="s">
        <v>159</v>
      </c>
      <c r="B81" s="8">
        <v>312</v>
      </c>
      <c r="C81" s="8">
        <v>157</v>
      </c>
      <c r="E81" s="9">
        <v>50.320512820512818</v>
      </c>
    </row>
    <row r="82" spans="1:5" x14ac:dyDescent="0.45">
      <c r="A82" s="7" t="s">
        <v>160</v>
      </c>
      <c r="B82" s="8">
        <v>309</v>
      </c>
      <c r="C82" s="8">
        <v>122</v>
      </c>
      <c r="E82" s="9">
        <v>39.482200647249186</v>
      </c>
    </row>
    <row r="83" spans="1:5" x14ac:dyDescent="0.45">
      <c r="A83" s="7" t="s">
        <v>161</v>
      </c>
      <c r="B83" s="8">
        <v>304</v>
      </c>
      <c r="C83" s="8">
        <v>275</v>
      </c>
      <c r="E83" s="9">
        <v>90.460526315789465</v>
      </c>
    </row>
    <row r="84" spans="1:5" x14ac:dyDescent="0.45">
      <c r="A84" s="7" t="s">
        <v>162</v>
      </c>
      <c r="B84" s="8">
        <v>280</v>
      </c>
      <c r="C84" s="8">
        <v>158</v>
      </c>
      <c r="E84" s="9">
        <v>56.428571428571431</v>
      </c>
    </row>
    <row r="85" spans="1:5" x14ac:dyDescent="0.45">
      <c r="A85" s="7" t="s">
        <v>163</v>
      </c>
      <c r="B85" s="8">
        <v>278</v>
      </c>
      <c r="C85" s="8">
        <v>133</v>
      </c>
      <c r="E85" s="9">
        <v>47.841726618705039</v>
      </c>
    </row>
    <row r="86" spans="1:5" x14ac:dyDescent="0.45">
      <c r="A86" s="7" t="s">
        <v>164</v>
      </c>
      <c r="B86" s="8">
        <v>274</v>
      </c>
      <c r="C86" s="8">
        <v>136</v>
      </c>
      <c r="E86" s="9">
        <v>49.635036496350367</v>
      </c>
    </row>
    <row r="87" spans="1:5" x14ac:dyDescent="0.45">
      <c r="A87" s="13" t="s">
        <v>165</v>
      </c>
      <c r="B87" s="17">
        <v>252</v>
      </c>
      <c r="C87" s="17">
        <v>72</v>
      </c>
      <c r="D87" s="15"/>
      <c r="E87" s="16">
        <v>28.571428571428569</v>
      </c>
    </row>
    <row r="88" spans="1:5" x14ac:dyDescent="0.45">
      <c r="A88" s="7" t="s">
        <v>166</v>
      </c>
      <c r="B88" s="8">
        <v>241</v>
      </c>
      <c r="C88" s="8">
        <v>122</v>
      </c>
      <c r="E88" s="9">
        <v>50.622406639004147</v>
      </c>
    </row>
    <row r="89" spans="1:5" x14ac:dyDescent="0.45">
      <c r="A89" s="7" t="s">
        <v>167</v>
      </c>
      <c r="B89" s="8">
        <v>233</v>
      </c>
      <c r="C89" s="8">
        <v>97</v>
      </c>
      <c r="E89" s="9">
        <v>41.630901287553648</v>
      </c>
    </row>
    <row r="90" spans="1:5" x14ac:dyDescent="0.45">
      <c r="A90" s="7" t="s">
        <v>168</v>
      </c>
      <c r="B90" s="8">
        <v>202</v>
      </c>
      <c r="C90" s="8">
        <v>107</v>
      </c>
      <c r="E90" s="9">
        <v>52.970297029702976</v>
      </c>
    </row>
    <row r="91" spans="1:5" x14ac:dyDescent="0.45">
      <c r="A91" s="7" t="s">
        <v>169</v>
      </c>
      <c r="B91" s="8">
        <v>197</v>
      </c>
      <c r="C91" s="8">
        <v>154</v>
      </c>
      <c r="E91" s="9">
        <v>78.172588832487307</v>
      </c>
    </row>
    <row r="92" spans="1:5" x14ac:dyDescent="0.45">
      <c r="A92" s="7" t="s">
        <v>170</v>
      </c>
      <c r="B92" s="8">
        <v>193</v>
      </c>
      <c r="C92" s="8">
        <v>80</v>
      </c>
      <c r="E92" s="9">
        <v>41.450777202072537</v>
      </c>
    </row>
    <row r="93" spans="1:5" x14ac:dyDescent="0.45">
      <c r="A93" s="7" t="s">
        <v>171</v>
      </c>
      <c r="B93" s="8">
        <v>186</v>
      </c>
      <c r="C93" s="8">
        <v>100</v>
      </c>
      <c r="E93" s="9">
        <v>53.763440860215049</v>
      </c>
    </row>
    <row r="94" spans="1:5" x14ac:dyDescent="0.45">
      <c r="A94" s="7" t="s">
        <v>172</v>
      </c>
      <c r="B94" s="8">
        <v>178</v>
      </c>
      <c r="C94" s="8">
        <v>111</v>
      </c>
      <c r="E94" s="9">
        <v>62.359550561797747</v>
      </c>
    </row>
    <row r="95" spans="1:5" x14ac:dyDescent="0.45">
      <c r="A95" s="7" t="s">
        <v>173</v>
      </c>
      <c r="B95" s="8">
        <v>174</v>
      </c>
      <c r="C95" s="8">
        <v>79</v>
      </c>
      <c r="E95" s="9">
        <v>45.402298850574709</v>
      </c>
    </row>
    <row r="96" spans="1:5" x14ac:dyDescent="0.45">
      <c r="A96" s="7" t="s">
        <v>174</v>
      </c>
      <c r="B96" s="8">
        <v>165</v>
      </c>
      <c r="C96" s="8">
        <v>78</v>
      </c>
      <c r="E96" s="9">
        <v>47.272727272727273</v>
      </c>
    </row>
    <row r="97" spans="1:5" x14ac:dyDescent="0.45">
      <c r="A97" s="7" t="s">
        <v>175</v>
      </c>
      <c r="B97" s="8">
        <v>156</v>
      </c>
      <c r="C97" s="8">
        <v>84</v>
      </c>
      <c r="E97" s="9">
        <v>53.846153846153847</v>
      </c>
    </row>
    <row r="98" spans="1:5" x14ac:dyDescent="0.45">
      <c r="A98" s="7" t="s">
        <v>176</v>
      </c>
      <c r="B98" s="8">
        <v>154</v>
      </c>
      <c r="C98" s="8">
        <v>51</v>
      </c>
      <c r="E98" s="9">
        <v>33.116883116883116</v>
      </c>
    </row>
    <row r="99" spans="1:5" x14ac:dyDescent="0.45">
      <c r="A99" s="7" t="s">
        <v>177</v>
      </c>
      <c r="B99" s="8">
        <v>151</v>
      </c>
      <c r="C99" s="8">
        <v>92</v>
      </c>
      <c r="E99" s="9">
        <v>60.927152317880797</v>
      </c>
    </row>
    <row r="100" spans="1:5" x14ac:dyDescent="0.45">
      <c r="A100" s="7" t="s">
        <v>178</v>
      </c>
      <c r="B100" s="8">
        <v>149</v>
      </c>
      <c r="C100" s="8">
        <v>80</v>
      </c>
      <c r="E100" s="9">
        <v>53.691275167785236</v>
      </c>
    </row>
    <row r="101" spans="1:5" x14ac:dyDescent="0.45">
      <c r="A101" s="7" t="s">
        <v>179</v>
      </c>
      <c r="B101" s="8">
        <v>143</v>
      </c>
      <c r="C101" s="8">
        <v>58</v>
      </c>
      <c r="E101" s="9">
        <v>40.55944055944056</v>
      </c>
    </row>
    <row r="102" spans="1:5" x14ac:dyDescent="0.45">
      <c r="A102" s="7" t="s">
        <v>180</v>
      </c>
      <c r="B102" s="8">
        <v>138</v>
      </c>
      <c r="C102" s="8">
        <v>75</v>
      </c>
      <c r="E102" s="9">
        <v>54.347826086956516</v>
      </c>
    </row>
    <row r="103" spans="1:5" x14ac:dyDescent="0.45">
      <c r="A103" s="7" t="s">
        <v>181</v>
      </c>
      <c r="B103" s="8">
        <v>133</v>
      </c>
      <c r="C103" s="8">
        <v>94</v>
      </c>
      <c r="E103" s="9">
        <v>70.676691729323309</v>
      </c>
    </row>
    <row r="104" spans="1:5" x14ac:dyDescent="0.45">
      <c r="A104" s="7" t="s">
        <v>182</v>
      </c>
      <c r="B104" s="8">
        <v>132</v>
      </c>
      <c r="C104" s="8">
        <v>100</v>
      </c>
      <c r="E104" s="9">
        <v>75.757575757575751</v>
      </c>
    </row>
    <row r="105" spans="1:5" x14ac:dyDescent="0.45">
      <c r="A105" s="7" t="s">
        <v>183</v>
      </c>
      <c r="B105" s="8">
        <v>127</v>
      </c>
      <c r="C105" s="8">
        <v>87</v>
      </c>
      <c r="E105" s="9">
        <v>68.503937007874015</v>
      </c>
    </row>
    <row r="106" spans="1:5" x14ac:dyDescent="0.45">
      <c r="A106" s="7" t="s">
        <v>184</v>
      </c>
      <c r="B106" s="8">
        <v>127</v>
      </c>
      <c r="C106" s="8">
        <v>43</v>
      </c>
      <c r="E106" s="9">
        <v>33.858267716535437</v>
      </c>
    </row>
    <row r="107" spans="1:5" x14ac:dyDescent="0.45">
      <c r="A107" s="7" t="s">
        <v>185</v>
      </c>
      <c r="B107" s="8">
        <v>123</v>
      </c>
      <c r="C107" s="8">
        <v>45</v>
      </c>
      <c r="E107" s="9">
        <v>36.585365853658537</v>
      </c>
    </row>
    <row r="108" spans="1:5" x14ac:dyDescent="0.45">
      <c r="A108" s="7" t="s">
        <v>186</v>
      </c>
      <c r="B108" s="8">
        <v>123</v>
      </c>
      <c r="C108" s="8">
        <v>49</v>
      </c>
      <c r="E108" s="9">
        <v>39.837398373983739</v>
      </c>
    </row>
    <row r="109" spans="1:5" x14ac:dyDescent="0.45">
      <c r="A109" s="13" t="s">
        <v>187</v>
      </c>
      <c r="B109" s="17">
        <v>120</v>
      </c>
      <c r="C109" s="17">
        <v>65</v>
      </c>
      <c r="D109" s="15"/>
      <c r="E109" s="16">
        <v>54.166666666666664</v>
      </c>
    </row>
    <row r="110" spans="1:5" x14ac:dyDescent="0.45">
      <c r="A110" s="7" t="s">
        <v>188</v>
      </c>
      <c r="B110" s="8">
        <v>119</v>
      </c>
      <c r="C110" s="8">
        <v>61</v>
      </c>
      <c r="E110" s="9">
        <v>51.260504201680668</v>
      </c>
    </row>
    <row r="111" spans="1:5" x14ac:dyDescent="0.45">
      <c r="A111" s="7" t="s">
        <v>189</v>
      </c>
      <c r="B111" s="8">
        <v>119</v>
      </c>
      <c r="C111" s="8">
        <v>27</v>
      </c>
      <c r="E111" s="9">
        <v>22.689075630252102</v>
      </c>
    </row>
    <row r="112" spans="1:5" x14ac:dyDescent="0.45">
      <c r="A112" s="7" t="s">
        <v>190</v>
      </c>
      <c r="B112" s="8">
        <v>118</v>
      </c>
      <c r="C112" s="8">
        <v>51</v>
      </c>
      <c r="E112" s="9">
        <v>43.220338983050851</v>
      </c>
    </row>
    <row r="113" spans="1:5" x14ac:dyDescent="0.45">
      <c r="A113" s="7" t="s">
        <v>191</v>
      </c>
      <c r="B113" s="8">
        <v>112</v>
      </c>
      <c r="C113" s="8">
        <v>48</v>
      </c>
      <c r="E113" s="9">
        <v>42.857142857142854</v>
      </c>
    </row>
    <row r="114" spans="1:5" x14ac:dyDescent="0.45">
      <c r="A114" s="7" t="s">
        <v>192</v>
      </c>
      <c r="B114" s="8">
        <v>112</v>
      </c>
      <c r="C114" s="8">
        <v>79</v>
      </c>
      <c r="E114" s="9">
        <v>70.535714285714292</v>
      </c>
    </row>
    <row r="115" spans="1:5" x14ac:dyDescent="0.45">
      <c r="A115" s="7" t="s">
        <v>193</v>
      </c>
      <c r="B115" s="8">
        <v>111</v>
      </c>
      <c r="C115" s="8">
        <v>61</v>
      </c>
      <c r="E115" s="9">
        <v>54.954954954954957</v>
      </c>
    </row>
    <row r="116" spans="1:5" x14ac:dyDescent="0.45">
      <c r="A116" s="7" t="s">
        <v>194</v>
      </c>
      <c r="B116" s="8">
        <v>111</v>
      </c>
      <c r="C116" s="8">
        <v>67</v>
      </c>
      <c r="E116" s="9">
        <v>60.360360360360367</v>
      </c>
    </row>
    <row r="117" spans="1:5" x14ac:dyDescent="0.45">
      <c r="A117" s="7" t="s">
        <v>195</v>
      </c>
      <c r="B117" s="8">
        <v>105</v>
      </c>
      <c r="C117" s="8">
        <v>68</v>
      </c>
      <c r="E117" s="9">
        <v>64.761904761904759</v>
      </c>
    </row>
    <row r="118" spans="1:5" x14ac:dyDescent="0.45">
      <c r="A118" s="7" t="s">
        <v>196</v>
      </c>
      <c r="B118" s="8">
        <v>103</v>
      </c>
      <c r="C118" s="8">
        <v>18</v>
      </c>
      <c r="E118" s="9">
        <v>17.475728155339805</v>
      </c>
    </row>
    <row r="119" spans="1:5" x14ac:dyDescent="0.45">
      <c r="A119" s="7" t="s">
        <v>197</v>
      </c>
      <c r="B119" s="8">
        <v>101</v>
      </c>
      <c r="C119" s="8">
        <v>51</v>
      </c>
      <c r="E119" s="9">
        <v>50.495049504950494</v>
      </c>
    </row>
    <row r="120" spans="1:5" x14ac:dyDescent="0.45">
      <c r="A120" s="7" t="s">
        <v>198</v>
      </c>
      <c r="B120" s="8">
        <v>101</v>
      </c>
      <c r="C120" s="8">
        <v>56</v>
      </c>
      <c r="E120" s="9">
        <v>55.445544554455452</v>
      </c>
    </row>
    <row r="121" spans="1:5" x14ac:dyDescent="0.45">
      <c r="A121" s="7" t="s">
        <v>199</v>
      </c>
      <c r="B121" s="8">
        <v>96</v>
      </c>
      <c r="C121" s="8">
        <v>79</v>
      </c>
      <c r="E121" s="9">
        <v>82.291666666666657</v>
      </c>
    </row>
    <row r="122" spans="1:5" x14ac:dyDescent="0.45">
      <c r="A122" s="7" t="s">
        <v>200</v>
      </c>
      <c r="B122" s="8">
        <v>95</v>
      </c>
      <c r="C122" s="8">
        <v>50</v>
      </c>
      <c r="E122" s="9">
        <v>52.631578947368418</v>
      </c>
    </row>
    <row r="123" spans="1:5" x14ac:dyDescent="0.45">
      <c r="A123" s="7" t="s">
        <v>201</v>
      </c>
      <c r="B123" s="8">
        <v>94</v>
      </c>
      <c r="C123" s="8">
        <v>11</v>
      </c>
      <c r="E123" s="9">
        <v>11.702127659574469</v>
      </c>
    </row>
    <row r="124" spans="1:5" x14ac:dyDescent="0.45">
      <c r="A124" s="7" t="s">
        <v>202</v>
      </c>
      <c r="B124" s="8">
        <v>94</v>
      </c>
      <c r="C124" s="8">
        <v>72</v>
      </c>
      <c r="E124" s="9">
        <v>76.59574468085107</v>
      </c>
    </row>
    <row r="125" spans="1:5" x14ac:dyDescent="0.45">
      <c r="A125" s="7" t="s">
        <v>203</v>
      </c>
      <c r="B125" s="8">
        <v>94</v>
      </c>
      <c r="C125" s="8">
        <v>23</v>
      </c>
      <c r="E125" s="9">
        <v>24.468085106382979</v>
      </c>
    </row>
    <row r="126" spans="1:5" x14ac:dyDescent="0.45">
      <c r="A126" s="7" t="s">
        <v>204</v>
      </c>
      <c r="B126" s="8">
        <v>89</v>
      </c>
      <c r="C126" s="8">
        <v>35</v>
      </c>
      <c r="E126" s="9">
        <v>39.325842696629216</v>
      </c>
    </row>
    <row r="127" spans="1:5" x14ac:dyDescent="0.45">
      <c r="A127" s="7" t="s">
        <v>205</v>
      </c>
      <c r="B127" s="8">
        <v>87</v>
      </c>
      <c r="C127" s="8">
        <v>58</v>
      </c>
      <c r="E127" s="9">
        <v>66.666666666666657</v>
      </c>
    </row>
    <row r="128" spans="1:5" x14ac:dyDescent="0.45">
      <c r="A128" s="7" t="s">
        <v>206</v>
      </c>
      <c r="B128" s="8">
        <v>84</v>
      </c>
      <c r="C128" s="8">
        <v>39</v>
      </c>
      <c r="E128" s="9">
        <v>46.428571428571431</v>
      </c>
    </row>
    <row r="129" spans="1:5" x14ac:dyDescent="0.45">
      <c r="A129" s="7" t="s">
        <v>207</v>
      </c>
      <c r="B129" s="8">
        <v>82</v>
      </c>
      <c r="C129" s="8">
        <v>43</v>
      </c>
      <c r="E129" s="9">
        <v>52.439024390243901</v>
      </c>
    </row>
    <row r="130" spans="1:5" x14ac:dyDescent="0.45">
      <c r="A130" s="13" t="s">
        <v>208</v>
      </c>
      <c r="B130" s="17">
        <v>81</v>
      </c>
      <c r="C130" s="17">
        <v>15</v>
      </c>
      <c r="D130" s="15"/>
      <c r="E130" s="16">
        <v>18.518518518518519</v>
      </c>
    </row>
    <row r="131" spans="1:5" x14ac:dyDescent="0.45">
      <c r="A131" s="13" t="s">
        <v>209</v>
      </c>
      <c r="B131" s="17">
        <v>75</v>
      </c>
      <c r="C131" s="17">
        <v>44</v>
      </c>
      <c r="D131" s="15"/>
      <c r="E131" s="16">
        <v>58.666666666666664</v>
      </c>
    </row>
    <row r="132" spans="1:5" x14ac:dyDescent="0.45">
      <c r="A132" s="13" t="s">
        <v>210</v>
      </c>
      <c r="B132" s="17">
        <v>73</v>
      </c>
      <c r="C132" s="17">
        <v>39</v>
      </c>
      <c r="D132" s="15"/>
      <c r="E132" s="16">
        <v>53.424657534246577</v>
      </c>
    </row>
    <row r="133" spans="1:5" x14ac:dyDescent="0.45">
      <c r="A133" s="7" t="s">
        <v>211</v>
      </c>
      <c r="B133" s="8">
        <v>72</v>
      </c>
      <c r="C133" s="8">
        <v>9</v>
      </c>
      <c r="E133" s="9">
        <v>12.5</v>
      </c>
    </row>
    <row r="134" spans="1:5" x14ac:dyDescent="0.45">
      <c r="A134" s="7" t="s">
        <v>212</v>
      </c>
      <c r="B134" s="8">
        <v>72</v>
      </c>
      <c r="C134" s="8">
        <v>17</v>
      </c>
      <c r="E134" s="9">
        <v>23.611111111111111</v>
      </c>
    </row>
    <row r="135" spans="1:5" x14ac:dyDescent="0.45">
      <c r="A135" s="7" t="s">
        <v>213</v>
      </c>
      <c r="B135" s="8">
        <v>68</v>
      </c>
      <c r="C135" s="8">
        <v>10</v>
      </c>
      <c r="E135" s="9">
        <v>14.705882352941178</v>
      </c>
    </row>
    <row r="136" spans="1:5" x14ac:dyDescent="0.45">
      <c r="A136" s="7" t="s">
        <v>214</v>
      </c>
      <c r="B136" s="8">
        <v>68</v>
      </c>
      <c r="C136" s="8">
        <v>10</v>
      </c>
      <c r="E136" s="9">
        <v>14.705882352941178</v>
      </c>
    </row>
    <row r="137" spans="1:5" x14ac:dyDescent="0.45">
      <c r="A137" s="7" t="s">
        <v>215</v>
      </c>
      <c r="B137" s="8">
        <v>66</v>
      </c>
      <c r="C137" s="8">
        <v>25</v>
      </c>
      <c r="E137" s="9">
        <v>37.878787878787875</v>
      </c>
    </row>
    <row r="138" spans="1:5" x14ac:dyDescent="0.45">
      <c r="A138" s="7" t="s">
        <v>216</v>
      </c>
      <c r="B138" s="8">
        <v>66</v>
      </c>
      <c r="C138" s="8">
        <v>30</v>
      </c>
      <c r="E138" s="9">
        <v>45.454545454545453</v>
      </c>
    </row>
    <row r="139" spans="1:5" x14ac:dyDescent="0.45">
      <c r="A139" s="7" t="s">
        <v>217</v>
      </c>
      <c r="B139" s="8">
        <v>65</v>
      </c>
      <c r="C139" s="8">
        <v>33</v>
      </c>
      <c r="E139" s="9">
        <v>50.769230769230766</v>
      </c>
    </row>
    <row r="140" spans="1:5" x14ac:dyDescent="0.45">
      <c r="A140" s="7" t="s">
        <v>218</v>
      </c>
      <c r="B140" s="8">
        <v>62</v>
      </c>
      <c r="C140" s="8">
        <v>30</v>
      </c>
      <c r="E140" s="9">
        <v>48.387096774193552</v>
      </c>
    </row>
    <row r="141" spans="1:5" x14ac:dyDescent="0.45">
      <c r="A141" s="7" t="s">
        <v>219</v>
      </c>
      <c r="B141" s="8">
        <v>61</v>
      </c>
      <c r="C141" s="8">
        <v>6</v>
      </c>
      <c r="E141" s="9">
        <v>9.8360655737704921</v>
      </c>
    </row>
    <row r="142" spans="1:5" x14ac:dyDescent="0.45">
      <c r="A142" s="7" t="s">
        <v>220</v>
      </c>
      <c r="B142" s="8">
        <v>60</v>
      </c>
      <c r="C142" s="8">
        <v>20</v>
      </c>
      <c r="E142" s="9">
        <v>33.333333333333329</v>
      </c>
    </row>
    <row r="143" spans="1:5" x14ac:dyDescent="0.45">
      <c r="A143" s="7" t="s">
        <v>221</v>
      </c>
      <c r="B143" s="8">
        <v>59</v>
      </c>
      <c r="C143" s="8">
        <v>35</v>
      </c>
      <c r="E143" s="9">
        <v>59.322033898305079</v>
      </c>
    </row>
    <row r="144" spans="1:5" x14ac:dyDescent="0.45">
      <c r="A144" s="7" t="s">
        <v>222</v>
      </c>
      <c r="B144" s="8">
        <v>51</v>
      </c>
      <c r="C144" s="8">
        <v>18</v>
      </c>
      <c r="E144" s="9">
        <v>35.294117647058826</v>
      </c>
    </row>
    <row r="145" spans="1:5" x14ac:dyDescent="0.45">
      <c r="A145" s="7" t="s">
        <v>223</v>
      </c>
      <c r="B145" s="8">
        <v>45</v>
      </c>
      <c r="C145" s="8">
        <v>18</v>
      </c>
      <c r="E145" s="9">
        <v>40</v>
      </c>
    </row>
    <row r="146" spans="1:5" x14ac:dyDescent="0.45">
      <c r="A146" s="7" t="s">
        <v>224</v>
      </c>
      <c r="B146" s="8">
        <v>42</v>
      </c>
      <c r="C146" s="8">
        <v>4</v>
      </c>
      <c r="E146" s="9">
        <v>9.5238095238095237</v>
      </c>
    </row>
    <row r="147" spans="1:5" x14ac:dyDescent="0.45">
      <c r="A147" s="7" t="s">
        <v>225</v>
      </c>
      <c r="B147" s="8">
        <v>36</v>
      </c>
      <c r="C147" s="8">
        <v>18</v>
      </c>
      <c r="E147" s="9">
        <v>50</v>
      </c>
    </row>
    <row r="148" spans="1:5" x14ac:dyDescent="0.45">
      <c r="A148" s="7" t="s">
        <v>226</v>
      </c>
      <c r="B148" s="8">
        <v>34</v>
      </c>
      <c r="C148" s="8">
        <v>22</v>
      </c>
      <c r="E148" s="9">
        <v>64.705882352941174</v>
      </c>
    </row>
    <row r="149" spans="1:5" x14ac:dyDescent="0.45">
      <c r="A149" s="7" t="s">
        <v>227</v>
      </c>
      <c r="B149" s="8">
        <v>32</v>
      </c>
      <c r="C149" s="8">
        <v>14</v>
      </c>
      <c r="E149" s="9">
        <v>43.75</v>
      </c>
    </row>
    <row r="150" spans="1:5" x14ac:dyDescent="0.45">
      <c r="A150" s="7" t="s">
        <v>228</v>
      </c>
      <c r="B150" s="8">
        <v>26</v>
      </c>
      <c r="C150" s="8">
        <v>11</v>
      </c>
      <c r="E150" s="9">
        <v>42.307692307692307</v>
      </c>
    </row>
    <row r="151" spans="1:5" x14ac:dyDescent="0.45">
      <c r="A151" s="7" t="s">
        <v>229</v>
      </c>
      <c r="B151" s="8">
        <v>25</v>
      </c>
      <c r="C151" s="8">
        <v>15</v>
      </c>
      <c r="E151" s="9">
        <v>60</v>
      </c>
    </row>
    <row r="152" spans="1:5" x14ac:dyDescent="0.45">
      <c r="A152" s="7" t="s">
        <v>230</v>
      </c>
      <c r="B152" s="8">
        <v>24</v>
      </c>
      <c r="C152" s="8">
        <v>14</v>
      </c>
      <c r="E152" s="9">
        <v>58.333333333333336</v>
      </c>
    </row>
    <row r="153" spans="1:5" x14ac:dyDescent="0.45">
      <c r="A153" s="7" t="s">
        <v>231</v>
      </c>
      <c r="B153" s="8">
        <v>22</v>
      </c>
      <c r="C153" s="8">
        <v>13</v>
      </c>
      <c r="E153" s="9">
        <v>59.090909090909093</v>
      </c>
    </row>
    <row r="154" spans="1:5" x14ac:dyDescent="0.45">
      <c r="A154" s="7" t="s">
        <v>232</v>
      </c>
      <c r="B154" s="8">
        <v>17</v>
      </c>
      <c r="C154" s="8">
        <v>2</v>
      </c>
      <c r="E154" s="9">
        <v>11.76470588235294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ED51-663A-458B-83D7-734F60F38748}">
  <dimension ref="A1:P29"/>
  <sheetViews>
    <sheetView tabSelected="1" topLeftCell="A4" workbookViewId="0">
      <selection activeCell="O34" sqref="O34"/>
    </sheetView>
  </sheetViews>
  <sheetFormatPr defaultRowHeight="14.25" x14ac:dyDescent="0.45"/>
  <cols>
    <col min="1" max="1" width="39.9296875" customWidth="1"/>
    <col min="2" max="4" width="9.46484375" customWidth="1"/>
    <col min="5" max="5" width="11.33203125" customWidth="1"/>
    <col min="6" max="6" width="11.9296875" customWidth="1"/>
    <col min="7" max="8" width="15" customWidth="1"/>
    <col min="9" max="9" width="6.19921875" customWidth="1"/>
    <col min="10" max="10" width="39.796875" customWidth="1"/>
    <col min="11" max="12" width="9.46484375" customWidth="1"/>
    <col min="13" max="13" width="11.46484375" customWidth="1"/>
    <col min="14" max="14" width="12.265625" customWidth="1"/>
    <col min="15" max="16" width="15" customWidth="1"/>
  </cols>
  <sheetData>
    <row r="1" spans="1:16" ht="18" x14ac:dyDescent="0.55000000000000004">
      <c r="A1" s="6" t="s">
        <v>233</v>
      </c>
      <c r="B1" s="5"/>
      <c r="C1" s="5"/>
      <c r="D1" s="5"/>
      <c r="E1" s="5"/>
      <c r="F1" s="5"/>
      <c r="G1" s="5"/>
      <c r="H1" s="5"/>
    </row>
    <row r="2" spans="1:16" x14ac:dyDescent="0.45">
      <c r="A2" s="5" t="s">
        <v>13</v>
      </c>
      <c r="B2" s="5"/>
      <c r="C2" s="5"/>
      <c r="D2" s="5"/>
      <c r="E2" s="5"/>
      <c r="F2" s="5"/>
      <c r="G2" s="5"/>
      <c r="H2" s="5"/>
    </row>
    <row r="3" spans="1:16" x14ac:dyDescent="0.45">
      <c r="A3" s="5"/>
      <c r="B3" s="7" t="s">
        <v>14</v>
      </c>
      <c r="C3" s="5"/>
      <c r="D3" s="5"/>
      <c r="E3" s="5"/>
      <c r="F3" s="5"/>
      <c r="G3" s="5"/>
      <c r="H3" s="5"/>
    </row>
    <row r="4" spans="1:16" x14ac:dyDescent="0.45">
      <c r="A4" s="5"/>
      <c r="B4" s="7" t="s">
        <v>7</v>
      </c>
      <c r="C4" s="5"/>
      <c r="D4" s="5"/>
      <c r="E4" s="5"/>
      <c r="F4" s="5"/>
      <c r="G4" s="5"/>
      <c r="H4" s="5"/>
    </row>
    <row r="5" spans="1:16" ht="28.5" x14ac:dyDescent="0.45">
      <c r="A5" s="7" t="s">
        <v>6</v>
      </c>
      <c r="B5" s="7" t="s">
        <v>0</v>
      </c>
      <c r="C5" s="7" t="s">
        <v>1</v>
      </c>
      <c r="D5" s="7" t="s">
        <v>2</v>
      </c>
      <c r="E5" s="4" t="s">
        <v>3</v>
      </c>
      <c r="F5" s="4" t="s">
        <v>4</v>
      </c>
      <c r="G5" s="4" t="s">
        <v>5</v>
      </c>
      <c r="H5" s="4" t="s">
        <v>11</v>
      </c>
      <c r="J5" s="7" t="s">
        <v>6</v>
      </c>
      <c r="K5" s="7" t="s">
        <v>1</v>
      </c>
      <c r="L5" s="7" t="s">
        <v>2</v>
      </c>
      <c r="M5" s="4" t="s">
        <v>3</v>
      </c>
      <c r="N5" s="4" t="s">
        <v>4</v>
      </c>
      <c r="O5" s="4" t="s">
        <v>5</v>
      </c>
      <c r="P5" s="4" t="s">
        <v>11</v>
      </c>
    </row>
    <row r="6" spans="1:16" x14ac:dyDescent="0.45">
      <c r="A6" s="7" t="s">
        <v>8</v>
      </c>
      <c r="B6" s="8">
        <v>7495</v>
      </c>
      <c r="C6" s="8">
        <v>3930</v>
      </c>
      <c r="D6" s="8">
        <v>1209</v>
      </c>
      <c r="E6" s="8">
        <v>840</v>
      </c>
      <c r="F6" s="8">
        <v>896</v>
      </c>
      <c r="G6" s="8">
        <v>142</v>
      </c>
      <c r="H6" s="8">
        <v>478</v>
      </c>
      <c r="J6" s="7" t="s">
        <v>8</v>
      </c>
      <c r="K6" s="9">
        <f>C6/B6*100</f>
        <v>52.434956637758503</v>
      </c>
      <c r="L6" s="9">
        <f>D6/B6*100</f>
        <v>16.130753835890594</v>
      </c>
      <c r="M6" s="9">
        <f>E6/B6*100</f>
        <v>11.207471647765177</v>
      </c>
      <c r="N6" s="9">
        <f>F6/B6*100</f>
        <v>11.954636424282855</v>
      </c>
      <c r="O6" s="9">
        <f>G6/B6*100</f>
        <v>1.8945963975983988</v>
      </c>
      <c r="P6" s="9">
        <f>H6/B6*100</f>
        <v>6.3775850567044694</v>
      </c>
    </row>
    <row r="7" spans="1:16" s="20" customFormat="1" x14ac:dyDescent="0.45">
      <c r="A7" s="18" t="s">
        <v>15</v>
      </c>
      <c r="B7" s="19">
        <v>679</v>
      </c>
      <c r="C7" s="19">
        <v>212</v>
      </c>
      <c r="D7" s="19">
        <v>143</v>
      </c>
      <c r="E7" s="19">
        <v>99</v>
      </c>
      <c r="F7" s="19">
        <v>149</v>
      </c>
      <c r="G7" s="19">
        <v>5</v>
      </c>
      <c r="H7" s="19">
        <v>71</v>
      </c>
      <c r="J7" s="18" t="s">
        <v>15</v>
      </c>
      <c r="K7" s="21">
        <f t="shared" ref="K7:K29" si="0">C7/B7*100</f>
        <v>31.222385861561119</v>
      </c>
      <c r="L7" s="21">
        <f t="shared" ref="L7:L29" si="1">D7/B7*100</f>
        <v>21.060382916053019</v>
      </c>
      <c r="M7" s="21">
        <f t="shared" ref="M7:M29" si="2">E7/B7*100</f>
        <v>14.580265095729015</v>
      </c>
      <c r="N7" s="21">
        <f t="shared" ref="N7:N29" si="3">F7/B7*100</f>
        <v>21.944035346097202</v>
      </c>
      <c r="O7" s="21">
        <f t="shared" ref="O7:O29" si="4">G7/B7*100</f>
        <v>0.73637702503681879</v>
      </c>
      <c r="P7" s="21">
        <f t="shared" ref="P7:P29" si="5">H7/B7*100</f>
        <v>10.456553755522828</v>
      </c>
    </row>
    <row r="8" spans="1:16" x14ac:dyDescent="0.45">
      <c r="A8" s="7" t="s">
        <v>16</v>
      </c>
      <c r="B8" s="8">
        <v>606</v>
      </c>
      <c r="C8" s="8">
        <v>173</v>
      </c>
      <c r="D8" s="8">
        <v>136</v>
      </c>
      <c r="E8" s="8">
        <v>86</v>
      </c>
      <c r="F8" s="8">
        <v>139</v>
      </c>
      <c r="G8" s="8">
        <v>5</v>
      </c>
      <c r="H8" s="8">
        <v>67</v>
      </c>
      <c r="J8" s="7" t="s">
        <v>16</v>
      </c>
      <c r="K8" s="9">
        <f t="shared" si="0"/>
        <v>28.547854785478549</v>
      </c>
      <c r="L8" s="9">
        <f t="shared" si="1"/>
        <v>22.442244224422442</v>
      </c>
      <c r="M8" s="9">
        <f t="shared" si="2"/>
        <v>14.19141914191419</v>
      </c>
      <c r="N8" s="9">
        <f t="shared" si="3"/>
        <v>22.937293729372936</v>
      </c>
      <c r="O8" s="9">
        <f t="shared" si="4"/>
        <v>0.82508250825082496</v>
      </c>
      <c r="P8" s="9">
        <f t="shared" si="5"/>
        <v>11.056105610561056</v>
      </c>
    </row>
    <row r="9" spans="1:16" x14ac:dyDescent="0.45">
      <c r="A9" s="7" t="s">
        <v>17</v>
      </c>
      <c r="B9" s="8">
        <v>73</v>
      </c>
      <c r="C9" s="8">
        <v>39</v>
      </c>
      <c r="D9" s="8">
        <v>7</v>
      </c>
      <c r="E9" s="8">
        <v>13</v>
      </c>
      <c r="F9" s="8">
        <v>10</v>
      </c>
      <c r="G9" s="8">
        <v>0</v>
      </c>
      <c r="H9" s="8">
        <v>4</v>
      </c>
      <c r="J9" s="7" t="s">
        <v>17</v>
      </c>
      <c r="K9" s="9">
        <f t="shared" si="0"/>
        <v>53.424657534246577</v>
      </c>
      <c r="L9" s="9">
        <f t="shared" si="1"/>
        <v>9.5890410958904102</v>
      </c>
      <c r="M9" s="9">
        <f t="shared" si="2"/>
        <v>17.80821917808219</v>
      </c>
      <c r="N9" s="9">
        <f t="shared" si="3"/>
        <v>13.698630136986301</v>
      </c>
      <c r="O9" s="9">
        <f t="shared" si="4"/>
        <v>0</v>
      </c>
      <c r="P9" s="9">
        <f t="shared" si="5"/>
        <v>5.4794520547945202</v>
      </c>
    </row>
    <row r="10" spans="1:16" s="20" customFormat="1" x14ac:dyDescent="0.45">
      <c r="A10" s="18" t="s">
        <v>18</v>
      </c>
      <c r="B10" s="19">
        <v>761</v>
      </c>
      <c r="C10" s="19">
        <v>387</v>
      </c>
      <c r="D10" s="19">
        <v>136</v>
      </c>
      <c r="E10" s="19">
        <v>80</v>
      </c>
      <c r="F10" s="19">
        <v>90</v>
      </c>
      <c r="G10" s="19">
        <v>15</v>
      </c>
      <c r="H10" s="19">
        <v>53</v>
      </c>
      <c r="J10" s="18" t="s">
        <v>18</v>
      </c>
      <c r="K10" s="21">
        <f t="shared" si="0"/>
        <v>50.85413929040736</v>
      </c>
      <c r="L10" s="21">
        <f t="shared" si="1"/>
        <v>17.871222076215506</v>
      </c>
      <c r="M10" s="21">
        <f t="shared" si="2"/>
        <v>10.512483574244415</v>
      </c>
      <c r="N10" s="21">
        <f t="shared" si="3"/>
        <v>11.826544021024969</v>
      </c>
      <c r="O10" s="21">
        <f t="shared" si="4"/>
        <v>1.971090670170828</v>
      </c>
      <c r="P10" s="21">
        <f t="shared" si="5"/>
        <v>6.9645203679369247</v>
      </c>
    </row>
    <row r="11" spans="1:16" x14ac:dyDescent="0.45">
      <c r="A11" s="7" t="s">
        <v>19</v>
      </c>
      <c r="B11" s="8">
        <v>761</v>
      </c>
      <c r="C11" s="8">
        <v>387</v>
      </c>
      <c r="D11" s="8">
        <v>136</v>
      </c>
      <c r="E11" s="8">
        <v>80</v>
      </c>
      <c r="F11" s="8">
        <v>90</v>
      </c>
      <c r="G11" s="8">
        <v>15</v>
      </c>
      <c r="H11" s="8">
        <v>53</v>
      </c>
      <c r="J11" s="7" t="s">
        <v>19</v>
      </c>
      <c r="K11" s="9">
        <f t="shared" si="0"/>
        <v>50.85413929040736</v>
      </c>
      <c r="L11" s="9">
        <f t="shared" si="1"/>
        <v>17.871222076215506</v>
      </c>
      <c r="M11" s="9">
        <f t="shared" si="2"/>
        <v>10.512483574244415</v>
      </c>
      <c r="N11" s="9">
        <f t="shared" si="3"/>
        <v>11.826544021024969</v>
      </c>
      <c r="O11" s="9">
        <f t="shared" si="4"/>
        <v>1.971090670170828</v>
      </c>
      <c r="P11" s="9">
        <f t="shared" si="5"/>
        <v>6.9645203679369247</v>
      </c>
    </row>
    <row r="12" spans="1:16" s="20" customFormat="1" x14ac:dyDescent="0.45">
      <c r="A12" s="18" t="s">
        <v>20</v>
      </c>
      <c r="B12" s="19">
        <v>24</v>
      </c>
      <c r="C12" s="19">
        <v>11</v>
      </c>
      <c r="D12" s="19">
        <v>3</v>
      </c>
      <c r="E12" s="19">
        <v>5</v>
      </c>
      <c r="F12" s="19">
        <v>4</v>
      </c>
      <c r="G12" s="19">
        <v>0</v>
      </c>
      <c r="H12" s="19">
        <v>1</v>
      </c>
      <c r="J12" s="18" t="s">
        <v>20</v>
      </c>
      <c r="K12" s="21">
        <f t="shared" si="0"/>
        <v>45.833333333333329</v>
      </c>
      <c r="L12" s="21">
        <f t="shared" si="1"/>
        <v>12.5</v>
      </c>
      <c r="M12" s="21">
        <f t="shared" si="2"/>
        <v>20.833333333333336</v>
      </c>
      <c r="N12" s="21">
        <f t="shared" si="3"/>
        <v>16.666666666666664</v>
      </c>
      <c r="O12" s="21">
        <f t="shared" si="4"/>
        <v>0</v>
      </c>
      <c r="P12" s="21">
        <f t="shared" si="5"/>
        <v>4.1666666666666661</v>
      </c>
    </row>
    <row r="13" spans="1:16" x14ac:dyDescent="0.45">
      <c r="A13" s="7" t="s">
        <v>21</v>
      </c>
      <c r="B13" s="8">
        <v>24</v>
      </c>
      <c r="C13" s="8">
        <v>11</v>
      </c>
      <c r="D13" s="8">
        <v>3</v>
      </c>
      <c r="E13" s="8">
        <v>5</v>
      </c>
      <c r="F13" s="8">
        <v>4</v>
      </c>
      <c r="G13" s="8">
        <v>0</v>
      </c>
      <c r="H13" s="8">
        <v>1</v>
      </c>
      <c r="J13" s="7" t="s">
        <v>21</v>
      </c>
      <c r="K13" s="9">
        <f t="shared" si="0"/>
        <v>45.833333333333329</v>
      </c>
      <c r="L13" s="9">
        <f t="shared" si="1"/>
        <v>12.5</v>
      </c>
      <c r="M13" s="9">
        <f t="shared" si="2"/>
        <v>20.833333333333336</v>
      </c>
      <c r="N13" s="9">
        <f t="shared" si="3"/>
        <v>16.666666666666664</v>
      </c>
      <c r="O13" s="9">
        <f t="shared" si="4"/>
        <v>0</v>
      </c>
      <c r="P13" s="9">
        <f t="shared" si="5"/>
        <v>4.1666666666666661</v>
      </c>
    </row>
    <row r="14" spans="1:16" x14ac:dyDescent="0.45">
      <c r="A14" s="7" t="s">
        <v>22</v>
      </c>
      <c r="B14" s="8">
        <v>289</v>
      </c>
      <c r="C14" s="8">
        <v>69</v>
      </c>
      <c r="D14" s="8">
        <v>104</v>
      </c>
      <c r="E14" s="8">
        <v>26</v>
      </c>
      <c r="F14" s="8">
        <v>62</v>
      </c>
      <c r="G14" s="8">
        <v>10</v>
      </c>
      <c r="H14" s="8">
        <v>18</v>
      </c>
      <c r="J14" s="7" t="s">
        <v>22</v>
      </c>
      <c r="K14" s="9">
        <f t="shared" si="0"/>
        <v>23.875432525951556</v>
      </c>
      <c r="L14" s="9">
        <f t="shared" si="1"/>
        <v>35.986159169550177</v>
      </c>
      <c r="M14" s="9">
        <f t="shared" si="2"/>
        <v>8.9965397923875443</v>
      </c>
      <c r="N14" s="9">
        <f t="shared" si="3"/>
        <v>21.453287197231834</v>
      </c>
      <c r="O14" s="9">
        <f t="shared" si="4"/>
        <v>3.4602076124567476</v>
      </c>
      <c r="P14" s="9">
        <f t="shared" si="5"/>
        <v>6.2283737024221448</v>
      </c>
    </row>
    <row r="15" spans="1:16" x14ac:dyDescent="0.45">
      <c r="A15" s="7" t="s">
        <v>23</v>
      </c>
      <c r="B15" s="8">
        <v>289</v>
      </c>
      <c r="C15" s="8">
        <v>69</v>
      </c>
      <c r="D15" s="8">
        <v>104</v>
      </c>
      <c r="E15" s="8">
        <v>26</v>
      </c>
      <c r="F15" s="8">
        <v>62</v>
      </c>
      <c r="G15" s="8">
        <v>10</v>
      </c>
      <c r="H15" s="8">
        <v>18</v>
      </c>
      <c r="J15" s="7" t="s">
        <v>23</v>
      </c>
      <c r="K15" s="9">
        <f t="shared" si="0"/>
        <v>23.875432525951556</v>
      </c>
      <c r="L15" s="9">
        <f t="shared" si="1"/>
        <v>35.986159169550177</v>
      </c>
      <c r="M15" s="9">
        <f t="shared" si="2"/>
        <v>8.9965397923875443</v>
      </c>
      <c r="N15" s="9">
        <f t="shared" si="3"/>
        <v>21.453287197231834</v>
      </c>
      <c r="O15" s="9">
        <f t="shared" si="4"/>
        <v>3.4602076124567476</v>
      </c>
      <c r="P15" s="9">
        <f t="shared" si="5"/>
        <v>6.2283737024221448</v>
      </c>
    </row>
    <row r="16" spans="1:16" s="20" customFormat="1" x14ac:dyDescent="0.45">
      <c r="A16" s="18" t="s">
        <v>24</v>
      </c>
      <c r="B16" s="19">
        <v>2415</v>
      </c>
      <c r="C16" s="19">
        <v>1249</v>
      </c>
      <c r="D16" s="19">
        <v>484</v>
      </c>
      <c r="E16" s="19">
        <v>184</v>
      </c>
      <c r="F16" s="19">
        <v>299</v>
      </c>
      <c r="G16" s="19">
        <v>54</v>
      </c>
      <c r="H16" s="19">
        <v>145</v>
      </c>
      <c r="J16" s="18" t="s">
        <v>24</v>
      </c>
      <c r="K16" s="21">
        <f t="shared" si="0"/>
        <v>51.718426501035196</v>
      </c>
      <c r="L16" s="21">
        <f t="shared" si="1"/>
        <v>20.041407867494822</v>
      </c>
      <c r="M16" s="21">
        <f t="shared" si="2"/>
        <v>7.6190476190476195</v>
      </c>
      <c r="N16" s="21">
        <f t="shared" si="3"/>
        <v>12.380952380952381</v>
      </c>
      <c r="O16" s="21">
        <f t="shared" si="4"/>
        <v>2.2360248447204971</v>
      </c>
      <c r="P16" s="21">
        <f t="shared" si="5"/>
        <v>6.004140786749482</v>
      </c>
    </row>
    <row r="17" spans="1:16" x14ac:dyDescent="0.45">
      <c r="A17" s="7" t="s">
        <v>25</v>
      </c>
      <c r="B17" s="8">
        <v>1204</v>
      </c>
      <c r="C17" s="8">
        <v>655</v>
      </c>
      <c r="D17" s="8">
        <v>217</v>
      </c>
      <c r="E17" s="8">
        <v>90</v>
      </c>
      <c r="F17" s="8">
        <v>150</v>
      </c>
      <c r="G17" s="8">
        <v>33</v>
      </c>
      <c r="H17" s="8">
        <v>59</v>
      </c>
      <c r="J17" s="7" t="s">
        <v>25</v>
      </c>
      <c r="K17" s="9">
        <f t="shared" si="0"/>
        <v>54.401993355481729</v>
      </c>
      <c r="L17" s="9">
        <f t="shared" si="1"/>
        <v>18.023255813953487</v>
      </c>
      <c r="M17" s="9">
        <f t="shared" si="2"/>
        <v>7.4750830564784057</v>
      </c>
      <c r="N17" s="9">
        <f t="shared" si="3"/>
        <v>12.458471760797343</v>
      </c>
      <c r="O17" s="9">
        <f t="shared" si="4"/>
        <v>2.7408637873754151</v>
      </c>
      <c r="P17" s="9">
        <f t="shared" si="5"/>
        <v>4.9003322259136217</v>
      </c>
    </row>
    <row r="18" spans="1:16" x14ac:dyDescent="0.45">
      <c r="A18" s="7" t="s">
        <v>26</v>
      </c>
      <c r="B18" s="8">
        <v>443</v>
      </c>
      <c r="C18" s="8">
        <v>186</v>
      </c>
      <c r="D18" s="8">
        <v>110</v>
      </c>
      <c r="E18" s="8">
        <v>42</v>
      </c>
      <c r="F18" s="8">
        <v>65</v>
      </c>
      <c r="G18" s="8">
        <v>0</v>
      </c>
      <c r="H18" s="8">
        <v>40</v>
      </c>
      <c r="J18" s="7" t="s">
        <v>26</v>
      </c>
      <c r="K18" s="9">
        <f t="shared" si="0"/>
        <v>41.986455981941312</v>
      </c>
      <c r="L18" s="9">
        <f t="shared" si="1"/>
        <v>24.830699774266364</v>
      </c>
      <c r="M18" s="9">
        <f t="shared" si="2"/>
        <v>9.4808126410835225</v>
      </c>
      <c r="N18" s="9">
        <f t="shared" si="3"/>
        <v>14.672686230248308</v>
      </c>
      <c r="O18" s="9">
        <f t="shared" si="4"/>
        <v>0</v>
      </c>
      <c r="P18" s="9">
        <f t="shared" si="5"/>
        <v>9.0293453724604973</v>
      </c>
    </row>
    <row r="19" spans="1:16" x14ac:dyDescent="0.45">
      <c r="A19" s="7" t="s">
        <v>27</v>
      </c>
      <c r="B19" s="8">
        <v>768</v>
      </c>
      <c r="C19" s="8">
        <v>408</v>
      </c>
      <c r="D19" s="8">
        <v>157</v>
      </c>
      <c r="E19" s="8">
        <v>52</v>
      </c>
      <c r="F19" s="8">
        <v>84</v>
      </c>
      <c r="G19" s="8">
        <v>21</v>
      </c>
      <c r="H19" s="8">
        <v>46</v>
      </c>
      <c r="J19" s="7" t="s">
        <v>27</v>
      </c>
      <c r="K19" s="9">
        <f t="shared" si="0"/>
        <v>53.125</v>
      </c>
      <c r="L19" s="9">
        <f t="shared" si="1"/>
        <v>20.442708333333336</v>
      </c>
      <c r="M19" s="9">
        <f t="shared" si="2"/>
        <v>6.770833333333333</v>
      </c>
      <c r="N19" s="9">
        <f t="shared" si="3"/>
        <v>10.9375</v>
      </c>
      <c r="O19" s="9">
        <f t="shared" si="4"/>
        <v>2.734375</v>
      </c>
      <c r="P19" s="9">
        <f t="shared" si="5"/>
        <v>5.9895833333333339</v>
      </c>
    </row>
    <row r="20" spans="1:16" s="20" customFormat="1" x14ac:dyDescent="0.45">
      <c r="A20" s="18" t="s">
        <v>28</v>
      </c>
      <c r="B20" s="19">
        <v>457</v>
      </c>
      <c r="C20" s="19">
        <v>173</v>
      </c>
      <c r="D20" s="19">
        <v>79</v>
      </c>
      <c r="E20" s="19">
        <v>72</v>
      </c>
      <c r="F20" s="19">
        <v>60</v>
      </c>
      <c r="G20" s="19">
        <v>11</v>
      </c>
      <c r="H20" s="19">
        <v>62</v>
      </c>
      <c r="J20" s="18" t="s">
        <v>28</v>
      </c>
      <c r="K20" s="21">
        <f t="shared" si="0"/>
        <v>37.855579868708972</v>
      </c>
      <c r="L20" s="21">
        <f t="shared" si="1"/>
        <v>17.286652078774615</v>
      </c>
      <c r="M20" s="21">
        <f t="shared" si="2"/>
        <v>15.75492341356674</v>
      </c>
      <c r="N20" s="21">
        <f t="shared" si="3"/>
        <v>13.129102844638949</v>
      </c>
      <c r="O20" s="21">
        <f t="shared" si="4"/>
        <v>2.4070021881838075</v>
      </c>
      <c r="P20" s="21">
        <f t="shared" si="5"/>
        <v>13.566739606126916</v>
      </c>
    </row>
    <row r="21" spans="1:16" x14ac:dyDescent="0.45">
      <c r="A21" s="7" t="s">
        <v>29</v>
      </c>
      <c r="B21" s="8">
        <v>400</v>
      </c>
      <c r="C21" s="8">
        <v>151</v>
      </c>
      <c r="D21" s="8">
        <v>68</v>
      </c>
      <c r="E21" s="8">
        <v>69</v>
      </c>
      <c r="F21" s="8">
        <v>54</v>
      </c>
      <c r="G21" s="8">
        <v>3</v>
      </c>
      <c r="H21" s="8">
        <v>55</v>
      </c>
      <c r="J21" s="7" t="s">
        <v>29</v>
      </c>
      <c r="K21" s="9">
        <f t="shared" si="0"/>
        <v>37.75</v>
      </c>
      <c r="L21" s="9">
        <f t="shared" si="1"/>
        <v>17</v>
      </c>
      <c r="M21" s="9">
        <f t="shared" si="2"/>
        <v>17.25</v>
      </c>
      <c r="N21" s="9">
        <f t="shared" si="3"/>
        <v>13.5</v>
      </c>
      <c r="O21" s="9">
        <f t="shared" si="4"/>
        <v>0.75</v>
      </c>
      <c r="P21" s="9">
        <f t="shared" si="5"/>
        <v>13.750000000000002</v>
      </c>
    </row>
    <row r="22" spans="1:16" x14ac:dyDescent="0.45">
      <c r="A22" s="7" t="s">
        <v>30</v>
      </c>
      <c r="B22" s="8">
        <v>57</v>
      </c>
      <c r="C22" s="8">
        <v>22</v>
      </c>
      <c r="D22" s="8">
        <v>11</v>
      </c>
      <c r="E22" s="8">
        <v>3</v>
      </c>
      <c r="F22" s="8">
        <v>6</v>
      </c>
      <c r="G22" s="8">
        <v>8</v>
      </c>
      <c r="H22" s="8">
        <v>7</v>
      </c>
      <c r="J22" s="7" t="s">
        <v>30</v>
      </c>
      <c r="K22" s="9">
        <f t="shared" si="0"/>
        <v>38.596491228070171</v>
      </c>
      <c r="L22" s="9">
        <f t="shared" si="1"/>
        <v>19.298245614035086</v>
      </c>
      <c r="M22" s="9">
        <f t="shared" si="2"/>
        <v>5.2631578947368416</v>
      </c>
      <c r="N22" s="9">
        <f t="shared" si="3"/>
        <v>10.526315789473683</v>
      </c>
      <c r="O22" s="9">
        <f t="shared" si="4"/>
        <v>14.035087719298245</v>
      </c>
      <c r="P22" s="9">
        <f t="shared" si="5"/>
        <v>12.280701754385964</v>
      </c>
    </row>
    <row r="23" spans="1:16" s="20" customFormat="1" x14ac:dyDescent="0.45">
      <c r="A23" s="18" t="s">
        <v>31</v>
      </c>
      <c r="B23" s="19">
        <v>1036</v>
      </c>
      <c r="C23" s="19">
        <v>663</v>
      </c>
      <c r="D23" s="19">
        <v>68</v>
      </c>
      <c r="E23" s="19">
        <v>138</v>
      </c>
      <c r="F23" s="19">
        <v>100</v>
      </c>
      <c r="G23" s="19">
        <v>14</v>
      </c>
      <c r="H23" s="19">
        <v>53</v>
      </c>
      <c r="J23" s="18" t="s">
        <v>31</v>
      </c>
      <c r="K23" s="21">
        <f t="shared" si="0"/>
        <v>63.996138996138995</v>
      </c>
      <c r="L23" s="21">
        <f t="shared" si="1"/>
        <v>6.563706563706563</v>
      </c>
      <c r="M23" s="21">
        <f t="shared" si="2"/>
        <v>13.320463320463322</v>
      </c>
      <c r="N23" s="21">
        <f t="shared" si="3"/>
        <v>9.6525096525096519</v>
      </c>
      <c r="O23" s="21">
        <f t="shared" si="4"/>
        <v>1.3513513513513513</v>
      </c>
      <c r="P23" s="21">
        <f t="shared" si="5"/>
        <v>5.115830115830116</v>
      </c>
    </row>
    <row r="24" spans="1:16" x14ac:dyDescent="0.45">
      <c r="A24" s="7" t="s">
        <v>32</v>
      </c>
      <c r="B24" s="8">
        <v>961</v>
      </c>
      <c r="C24" s="8">
        <v>619</v>
      </c>
      <c r="D24" s="8">
        <v>59</v>
      </c>
      <c r="E24" s="8">
        <v>129</v>
      </c>
      <c r="F24" s="8">
        <v>95</v>
      </c>
      <c r="G24" s="8">
        <v>14</v>
      </c>
      <c r="H24" s="8">
        <v>45</v>
      </c>
      <c r="J24" s="7" t="s">
        <v>32</v>
      </c>
      <c r="K24" s="9">
        <f t="shared" si="0"/>
        <v>64.412070759625394</v>
      </c>
      <c r="L24" s="9">
        <f t="shared" si="1"/>
        <v>6.1394380853277832</v>
      </c>
      <c r="M24" s="9">
        <f t="shared" si="2"/>
        <v>13.423517169614986</v>
      </c>
      <c r="N24" s="9">
        <f t="shared" si="3"/>
        <v>9.8855359001040597</v>
      </c>
      <c r="O24" s="9">
        <f t="shared" si="4"/>
        <v>1.4568158168574401</v>
      </c>
      <c r="P24" s="9">
        <f t="shared" si="5"/>
        <v>4.6826222684703431</v>
      </c>
    </row>
    <row r="25" spans="1:16" x14ac:dyDescent="0.45">
      <c r="A25" s="7" t="s">
        <v>33</v>
      </c>
      <c r="B25" s="8">
        <v>75</v>
      </c>
      <c r="C25" s="8">
        <v>44</v>
      </c>
      <c r="D25" s="8">
        <v>9</v>
      </c>
      <c r="E25" s="8">
        <v>9</v>
      </c>
      <c r="F25" s="8">
        <v>5</v>
      </c>
      <c r="G25" s="8">
        <v>0</v>
      </c>
      <c r="H25" s="8">
        <v>8</v>
      </c>
      <c r="J25" s="7" t="s">
        <v>33</v>
      </c>
      <c r="K25" s="9">
        <f t="shared" si="0"/>
        <v>58.666666666666664</v>
      </c>
      <c r="L25" s="9">
        <f t="shared" si="1"/>
        <v>12</v>
      </c>
      <c r="M25" s="9">
        <f t="shared" si="2"/>
        <v>12</v>
      </c>
      <c r="N25" s="9">
        <f t="shared" si="3"/>
        <v>6.666666666666667</v>
      </c>
      <c r="O25" s="9">
        <f t="shared" si="4"/>
        <v>0</v>
      </c>
      <c r="P25" s="9">
        <f t="shared" si="5"/>
        <v>10.666666666666668</v>
      </c>
    </row>
    <row r="26" spans="1:16" s="20" customFormat="1" x14ac:dyDescent="0.45">
      <c r="A26" s="18" t="s">
        <v>34</v>
      </c>
      <c r="B26" s="19">
        <v>1834</v>
      </c>
      <c r="C26" s="19">
        <v>1166</v>
      </c>
      <c r="D26" s="19">
        <v>192</v>
      </c>
      <c r="E26" s="19">
        <v>236</v>
      </c>
      <c r="F26" s="19">
        <v>132</v>
      </c>
      <c r="G26" s="19">
        <v>33</v>
      </c>
      <c r="H26" s="19">
        <v>75</v>
      </c>
      <c r="J26" s="18" t="s">
        <v>34</v>
      </c>
      <c r="K26" s="21">
        <f t="shared" si="0"/>
        <v>63.576881134133046</v>
      </c>
      <c r="L26" s="21">
        <f t="shared" si="1"/>
        <v>10.468920392584515</v>
      </c>
      <c r="M26" s="21">
        <f t="shared" si="2"/>
        <v>12.868047982551801</v>
      </c>
      <c r="N26" s="21">
        <f t="shared" si="3"/>
        <v>7.1973827699018544</v>
      </c>
      <c r="O26" s="21">
        <f t="shared" si="4"/>
        <v>1.7993456924754636</v>
      </c>
      <c r="P26" s="21">
        <f t="shared" si="5"/>
        <v>4.0894220283533258</v>
      </c>
    </row>
    <row r="27" spans="1:16" x14ac:dyDescent="0.45">
      <c r="A27" s="7" t="s">
        <v>35</v>
      </c>
      <c r="B27" s="8">
        <v>895</v>
      </c>
      <c r="C27" s="8">
        <v>484</v>
      </c>
      <c r="D27" s="8">
        <v>119</v>
      </c>
      <c r="E27" s="8">
        <v>127</v>
      </c>
      <c r="F27" s="8">
        <v>92</v>
      </c>
      <c r="G27" s="8">
        <v>13</v>
      </c>
      <c r="H27" s="8">
        <v>60</v>
      </c>
      <c r="J27" s="7" t="s">
        <v>35</v>
      </c>
      <c r="K27" s="9">
        <f t="shared" si="0"/>
        <v>54.07821229050279</v>
      </c>
      <c r="L27" s="9">
        <f t="shared" si="1"/>
        <v>13.296089385474859</v>
      </c>
      <c r="M27" s="9">
        <f t="shared" si="2"/>
        <v>14.18994413407821</v>
      </c>
      <c r="N27" s="9">
        <f t="shared" si="3"/>
        <v>10.279329608938548</v>
      </c>
      <c r="O27" s="9">
        <f t="shared" si="4"/>
        <v>1.4525139664804469</v>
      </c>
      <c r="P27" s="9">
        <f t="shared" si="5"/>
        <v>6.7039106145251397</v>
      </c>
    </row>
    <row r="28" spans="1:16" x14ac:dyDescent="0.45">
      <c r="A28" s="7" t="s">
        <v>36</v>
      </c>
      <c r="B28" s="8">
        <v>748</v>
      </c>
      <c r="C28" s="8">
        <v>547</v>
      </c>
      <c r="D28" s="8">
        <v>51</v>
      </c>
      <c r="E28" s="8">
        <v>104</v>
      </c>
      <c r="F28" s="8">
        <v>30</v>
      </c>
      <c r="G28" s="8">
        <v>10</v>
      </c>
      <c r="H28" s="8">
        <v>6</v>
      </c>
      <c r="J28" s="7" t="s">
        <v>36</v>
      </c>
      <c r="K28" s="9">
        <f t="shared" si="0"/>
        <v>73.128342245989302</v>
      </c>
      <c r="L28" s="9">
        <f t="shared" si="1"/>
        <v>6.8181818181818175</v>
      </c>
      <c r="M28" s="9">
        <f t="shared" si="2"/>
        <v>13.903743315508022</v>
      </c>
      <c r="N28" s="9">
        <f t="shared" si="3"/>
        <v>4.0106951871657754</v>
      </c>
      <c r="O28" s="9">
        <f t="shared" si="4"/>
        <v>1.3368983957219251</v>
      </c>
      <c r="P28" s="9">
        <f t="shared" si="5"/>
        <v>0.80213903743315518</v>
      </c>
    </row>
    <row r="29" spans="1:16" x14ac:dyDescent="0.45">
      <c r="A29" s="7" t="s">
        <v>37</v>
      </c>
      <c r="B29" s="8">
        <v>191</v>
      </c>
      <c r="C29" s="8">
        <v>135</v>
      </c>
      <c r="D29" s="8">
        <v>22</v>
      </c>
      <c r="E29" s="8">
        <v>5</v>
      </c>
      <c r="F29" s="8">
        <v>10</v>
      </c>
      <c r="G29" s="8">
        <v>10</v>
      </c>
      <c r="H29" s="8">
        <v>9</v>
      </c>
      <c r="J29" s="7" t="s">
        <v>37</v>
      </c>
      <c r="K29" s="9">
        <f t="shared" si="0"/>
        <v>70.680628272251312</v>
      </c>
      <c r="L29" s="9">
        <f t="shared" si="1"/>
        <v>11.518324607329843</v>
      </c>
      <c r="M29" s="9">
        <f t="shared" si="2"/>
        <v>2.6178010471204187</v>
      </c>
      <c r="N29" s="9">
        <f t="shared" si="3"/>
        <v>5.2356020942408374</v>
      </c>
      <c r="O29" s="9">
        <f t="shared" si="4"/>
        <v>5.2356020942408374</v>
      </c>
      <c r="P29" s="9">
        <f t="shared" si="5"/>
        <v>4.7120418848167542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2037-2E89-4050-A6DC-A1D70DE88058}">
  <dimension ref="A1:P46"/>
  <sheetViews>
    <sheetView workbookViewId="0">
      <selection activeCell="J2" sqref="J2"/>
    </sheetView>
  </sheetViews>
  <sheetFormatPr defaultRowHeight="14.25" x14ac:dyDescent="0.45"/>
  <cols>
    <col min="1" max="1" width="51.9296875" customWidth="1"/>
    <col min="2" max="3" width="8.59765625" customWidth="1"/>
    <col min="4" max="4" width="9.265625" customWidth="1"/>
    <col min="6" max="6" width="11.59765625" customWidth="1"/>
    <col min="7" max="7" width="12" customWidth="1"/>
    <col min="8" max="8" width="14" customWidth="1"/>
    <col min="9" max="9" width="7.19921875" customWidth="1"/>
    <col min="10" max="10" width="52.796875" customWidth="1"/>
    <col min="11" max="11" width="8.59765625" customWidth="1"/>
    <col min="12" max="12" width="9.265625" customWidth="1"/>
    <col min="14" max="14" width="11.59765625" customWidth="1"/>
    <col min="15" max="15" width="12" customWidth="1"/>
    <col min="16" max="16" width="14" customWidth="1"/>
  </cols>
  <sheetData>
    <row r="1" spans="1:16" ht="18" x14ac:dyDescent="0.55000000000000004">
      <c r="A1" s="6" t="s">
        <v>80</v>
      </c>
    </row>
    <row r="2" spans="1:16" x14ac:dyDescent="0.45">
      <c r="A2" s="5" t="s">
        <v>13</v>
      </c>
    </row>
    <row r="4" spans="1:16" ht="28.5" x14ac:dyDescent="0.45">
      <c r="A4" s="7" t="s">
        <v>6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11</v>
      </c>
      <c r="I4" s="11"/>
      <c r="J4" s="7" t="s">
        <v>6</v>
      </c>
      <c r="K4" s="4" t="s">
        <v>1</v>
      </c>
      <c r="L4" s="4" t="s">
        <v>2</v>
      </c>
      <c r="M4" s="4" t="s">
        <v>3</v>
      </c>
      <c r="N4" s="4" t="s">
        <v>4</v>
      </c>
      <c r="O4" s="4" t="s">
        <v>5</v>
      </c>
      <c r="P4" s="4" t="s">
        <v>11</v>
      </c>
    </row>
    <row r="5" spans="1:16" x14ac:dyDescent="0.45">
      <c r="A5" s="4" t="s">
        <v>8</v>
      </c>
      <c r="B5" s="8">
        <v>7495</v>
      </c>
      <c r="C5" s="8">
        <v>3930</v>
      </c>
      <c r="D5" s="8">
        <v>1209</v>
      </c>
      <c r="E5" s="8">
        <v>840</v>
      </c>
      <c r="F5" s="8">
        <v>896</v>
      </c>
      <c r="G5" s="8">
        <v>142</v>
      </c>
      <c r="H5" s="8">
        <v>478</v>
      </c>
      <c r="J5" s="4" t="s">
        <v>8</v>
      </c>
      <c r="K5" s="9">
        <f>C5/B5*100</f>
        <v>52.434956637758503</v>
      </c>
      <c r="L5" s="9">
        <f>D5/B5*100</f>
        <v>16.130753835890594</v>
      </c>
      <c r="M5" s="9">
        <f>E5/B5*100</f>
        <v>11.207471647765177</v>
      </c>
      <c r="N5" s="9">
        <f>F5/B5*100</f>
        <v>11.954636424282855</v>
      </c>
      <c r="O5" s="9">
        <f>G5/B5*100</f>
        <v>1.8945963975983988</v>
      </c>
      <c r="P5" s="9">
        <f>H5/B5*100</f>
        <v>6.3775850567044694</v>
      </c>
    </row>
    <row r="6" spans="1:16" x14ac:dyDescent="0.45">
      <c r="A6" s="4" t="s">
        <v>38</v>
      </c>
      <c r="B6" s="8">
        <v>161</v>
      </c>
      <c r="C6" s="8">
        <v>51</v>
      </c>
      <c r="D6" s="8">
        <v>38</v>
      </c>
      <c r="E6" s="8">
        <v>19</v>
      </c>
      <c r="F6" s="8">
        <v>29</v>
      </c>
      <c r="G6" s="8">
        <v>2</v>
      </c>
      <c r="H6" s="8">
        <v>22</v>
      </c>
      <c r="J6" s="4" t="s">
        <v>38</v>
      </c>
      <c r="K6" s="9">
        <f t="shared" ref="K6:K46" si="0">C6/B6*100</f>
        <v>31.677018633540371</v>
      </c>
      <c r="L6" s="9">
        <f t="shared" ref="L6:L46" si="1">D6/B6*100</f>
        <v>23.602484472049689</v>
      </c>
      <c r="M6" s="9">
        <f t="shared" ref="M6:M46" si="2">E6/B6*100</f>
        <v>11.801242236024844</v>
      </c>
      <c r="N6" s="9">
        <f t="shared" ref="N6:N46" si="3">F6/B6*100</f>
        <v>18.012422360248447</v>
      </c>
      <c r="O6" s="9">
        <f t="shared" ref="O6:O46" si="4">G6/B6*100</f>
        <v>1.2422360248447204</v>
      </c>
      <c r="P6" s="9">
        <f t="shared" ref="P6:P46" si="5">H6/B6*100</f>
        <v>13.664596273291925</v>
      </c>
    </row>
    <row r="7" spans="1:16" x14ac:dyDescent="0.45">
      <c r="A7" s="4" t="s">
        <v>39</v>
      </c>
      <c r="B7" s="8">
        <v>81</v>
      </c>
      <c r="C7" s="8">
        <v>15</v>
      </c>
      <c r="D7" s="8">
        <v>10</v>
      </c>
      <c r="E7" s="8">
        <v>26</v>
      </c>
      <c r="F7" s="8">
        <v>25</v>
      </c>
      <c r="G7" s="8">
        <v>1</v>
      </c>
      <c r="H7" s="8">
        <v>4</v>
      </c>
      <c r="J7" s="4" t="s">
        <v>39</v>
      </c>
      <c r="K7" s="9">
        <f t="shared" si="0"/>
        <v>18.518518518518519</v>
      </c>
      <c r="L7" s="9">
        <f t="shared" si="1"/>
        <v>12.345679012345679</v>
      </c>
      <c r="M7" s="9">
        <f t="shared" si="2"/>
        <v>32.098765432098766</v>
      </c>
      <c r="N7" s="9">
        <f t="shared" si="3"/>
        <v>30.864197530864196</v>
      </c>
      <c r="O7" s="9">
        <f t="shared" si="4"/>
        <v>1.2345679012345678</v>
      </c>
      <c r="P7" s="9">
        <f t="shared" si="5"/>
        <v>4.9382716049382713</v>
      </c>
    </row>
    <row r="8" spans="1:16" x14ac:dyDescent="0.45">
      <c r="A8" s="4" t="s">
        <v>40</v>
      </c>
      <c r="B8" s="8">
        <v>92</v>
      </c>
      <c r="C8" s="8">
        <v>19</v>
      </c>
      <c r="D8" s="8">
        <v>18</v>
      </c>
      <c r="E8" s="8">
        <v>10</v>
      </c>
      <c r="F8" s="8">
        <v>38</v>
      </c>
      <c r="G8" s="8">
        <v>1</v>
      </c>
      <c r="H8" s="8">
        <v>6</v>
      </c>
      <c r="J8" s="4" t="s">
        <v>40</v>
      </c>
      <c r="K8" s="9">
        <f t="shared" si="0"/>
        <v>20.652173913043477</v>
      </c>
      <c r="L8" s="9">
        <f t="shared" si="1"/>
        <v>19.565217391304348</v>
      </c>
      <c r="M8" s="9">
        <f t="shared" si="2"/>
        <v>10.869565217391305</v>
      </c>
      <c r="N8" s="9">
        <f t="shared" si="3"/>
        <v>41.304347826086953</v>
      </c>
      <c r="O8" s="9">
        <f t="shared" si="4"/>
        <v>1.0869565217391304</v>
      </c>
      <c r="P8" s="9">
        <f t="shared" si="5"/>
        <v>6.5217391304347823</v>
      </c>
    </row>
    <row r="9" spans="1:16" x14ac:dyDescent="0.45">
      <c r="A9" s="4" t="s">
        <v>41</v>
      </c>
      <c r="B9" s="8">
        <v>128</v>
      </c>
      <c r="C9" s="8">
        <v>32</v>
      </c>
      <c r="D9" s="8">
        <v>42</v>
      </c>
      <c r="E9" s="8">
        <v>16</v>
      </c>
      <c r="F9" s="8">
        <v>23</v>
      </c>
      <c r="G9" s="8">
        <v>0</v>
      </c>
      <c r="H9" s="8">
        <v>15</v>
      </c>
      <c r="J9" s="4" t="s">
        <v>41</v>
      </c>
      <c r="K9" s="9">
        <f t="shared" si="0"/>
        <v>25</v>
      </c>
      <c r="L9" s="9">
        <f t="shared" si="1"/>
        <v>32.8125</v>
      </c>
      <c r="M9" s="9">
        <f t="shared" si="2"/>
        <v>12.5</v>
      </c>
      <c r="N9" s="9">
        <f t="shared" si="3"/>
        <v>17.96875</v>
      </c>
      <c r="O9" s="9">
        <f t="shared" si="4"/>
        <v>0</v>
      </c>
      <c r="P9" s="9">
        <f t="shared" si="5"/>
        <v>11.71875</v>
      </c>
    </row>
    <row r="10" spans="1:16" x14ac:dyDescent="0.45">
      <c r="A10" s="4" t="s">
        <v>42</v>
      </c>
      <c r="B10" s="8">
        <v>73</v>
      </c>
      <c r="C10" s="8">
        <v>39</v>
      </c>
      <c r="D10" s="8">
        <v>7</v>
      </c>
      <c r="E10" s="8">
        <v>13</v>
      </c>
      <c r="F10" s="8">
        <v>10</v>
      </c>
      <c r="G10" s="8">
        <v>0</v>
      </c>
      <c r="H10" s="8">
        <v>4</v>
      </c>
      <c r="J10" s="4" t="s">
        <v>42</v>
      </c>
      <c r="K10" s="9">
        <f t="shared" si="0"/>
        <v>53.424657534246577</v>
      </c>
      <c r="L10" s="9">
        <f t="shared" si="1"/>
        <v>9.5890410958904102</v>
      </c>
      <c r="M10" s="9">
        <f t="shared" si="2"/>
        <v>17.80821917808219</v>
      </c>
      <c r="N10" s="9">
        <f t="shared" si="3"/>
        <v>13.698630136986301</v>
      </c>
      <c r="O10" s="9">
        <f t="shared" si="4"/>
        <v>0</v>
      </c>
      <c r="P10" s="9">
        <f t="shared" si="5"/>
        <v>5.4794520547945202</v>
      </c>
    </row>
    <row r="11" spans="1:16" x14ac:dyDescent="0.45">
      <c r="A11" s="4" t="s">
        <v>43</v>
      </c>
      <c r="B11" s="8">
        <v>761</v>
      </c>
      <c r="C11" s="8">
        <v>387</v>
      </c>
      <c r="D11" s="8">
        <v>136</v>
      </c>
      <c r="E11" s="8">
        <v>80</v>
      </c>
      <c r="F11" s="8">
        <v>90</v>
      </c>
      <c r="G11" s="8">
        <v>15</v>
      </c>
      <c r="H11" s="8">
        <v>53</v>
      </c>
      <c r="J11" s="4" t="s">
        <v>43</v>
      </c>
      <c r="K11" s="9">
        <f t="shared" si="0"/>
        <v>50.85413929040736</v>
      </c>
      <c r="L11" s="9">
        <f t="shared" si="1"/>
        <v>17.871222076215506</v>
      </c>
      <c r="M11" s="9">
        <f t="shared" si="2"/>
        <v>10.512483574244415</v>
      </c>
      <c r="N11" s="9">
        <f t="shared" si="3"/>
        <v>11.826544021024969</v>
      </c>
      <c r="O11" s="9">
        <f t="shared" si="4"/>
        <v>1.971090670170828</v>
      </c>
      <c r="P11" s="9">
        <f t="shared" si="5"/>
        <v>6.9645203679369247</v>
      </c>
    </row>
    <row r="12" spans="1:16" ht="28.5" x14ac:dyDescent="0.45">
      <c r="A12" s="4" t="s">
        <v>44</v>
      </c>
      <c r="B12" s="8">
        <v>107</v>
      </c>
      <c r="C12" s="8">
        <v>22</v>
      </c>
      <c r="D12" s="8">
        <v>43</v>
      </c>
      <c r="E12" s="8">
        <v>6</v>
      </c>
      <c r="F12" s="8">
        <v>23</v>
      </c>
      <c r="G12" s="8">
        <v>4</v>
      </c>
      <c r="H12" s="8">
        <v>9</v>
      </c>
      <c r="J12" s="4" t="s">
        <v>44</v>
      </c>
      <c r="K12" s="9">
        <f t="shared" si="0"/>
        <v>20.5607476635514</v>
      </c>
      <c r="L12" s="9">
        <f t="shared" si="1"/>
        <v>40.186915887850468</v>
      </c>
      <c r="M12" s="9">
        <f t="shared" si="2"/>
        <v>5.6074766355140184</v>
      </c>
      <c r="N12" s="9">
        <f t="shared" si="3"/>
        <v>21.495327102803738</v>
      </c>
      <c r="O12" s="9">
        <f t="shared" si="4"/>
        <v>3.7383177570093453</v>
      </c>
      <c r="P12" s="9">
        <f t="shared" si="5"/>
        <v>8.4112149532710276</v>
      </c>
    </row>
    <row r="13" spans="1:16" x14ac:dyDescent="0.45">
      <c r="A13" s="4" t="s">
        <v>45</v>
      </c>
      <c r="B13" s="8">
        <v>353</v>
      </c>
      <c r="C13" s="8">
        <v>193</v>
      </c>
      <c r="D13" s="8">
        <v>67</v>
      </c>
      <c r="E13" s="8">
        <v>23</v>
      </c>
      <c r="F13" s="8">
        <v>43</v>
      </c>
      <c r="G13" s="8">
        <v>11</v>
      </c>
      <c r="H13" s="8">
        <v>16</v>
      </c>
      <c r="J13" s="4" t="s">
        <v>45</v>
      </c>
      <c r="K13" s="9">
        <f t="shared" si="0"/>
        <v>54.6742209631728</v>
      </c>
      <c r="L13" s="9">
        <f t="shared" si="1"/>
        <v>18.980169971671387</v>
      </c>
      <c r="M13" s="9">
        <f t="shared" si="2"/>
        <v>6.5155807365439093</v>
      </c>
      <c r="N13" s="9">
        <f t="shared" si="3"/>
        <v>12.181303116147308</v>
      </c>
      <c r="O13" s="9">
        <f t="shared" si="4"/>
        <v>3.1161473087818696</v>
      </c>
      <c r="P13" s="9">
        <f t="shared" si="5"/>
        <v>4.5325779036827196</v>
      </c>
    </row>
    <row r="14" spans="1:16" x14ac:dyDescent="0.45">
      <c r="A14" s="4" t="s">
        <v>46</v>
      </c>
      <c r="B14" s="8">
        <v>342</v>
      </c>
      <c r="C14" s="8">
        <v>179</v>
      </c>
      <c r="D14" s="8">
        <v>76</v>
      </c>
      <c r="E14" s="8">
        <v>29</v>
      </c>
      <c r="F14" s="8">
        <v>30</v>
      </c>
      <c r="G14" s="8">
        <v>7</v>
      </c>
      <c r="H14" s="8">
        <v>21</v>
      </c>
      <c r="J14" s="4" t="s">
        <v>46</v>
      </c>
      <c r="K14" s="9">
        <f t="shared" si="0"/>
        <v>52.33918128654971</v>
      </c>
      <c r="L14" s="9">
        <f t="shared" si="1"/>
        <v>22.222222222222221</v>
      </c>
      <c r="M14" s="9">
        <f t="shared" si="2"/>
        <v>8.4795321637426895</v>
      </c>
      <c r="N14" s="9">
        <f t="shared" si="3"/>
        <v>8.7719298245614024</v>
      </c>
      <c r="O14" s="9">
        <f t="shared" si="4"/>
        <v>2.0467836257309941</v>
      </c>
      <c r="P14" s="9">
        <f t="shared" si="5"/>
        <v>6.140350877192982</v>
      </c>
    </row>
    <row r="15" spans="1:16" x14ac:dyDescent="0.45">
      <c r="A15" s="4" t="s">
        <v>47</v>
      </c>
      <c r="B15" s="8">
        <v>321</v>
      </c>
      <c r="C15" s="8">
        <v>188</v>
      </c>
      <c r="D15" s="8">
        <v>54</v>
      </c>
      <c r="E15" s="8">
        <v>27</v>
      </c>
      <c r="F15" s="8">
        <v>26</v>
      </c>
      <c r="G15" s="8">
        <v>7</v>
      </c>
      <c r="H15" s="8">
        <v>19</v>
      </c>
      <c r="J15" s="4" t="s">
        <v>47</v>
      </c>
      <c r="K15" s="9">
        <f t="shared" si="0"/>
        <v>58.566978193146412</v>
      </c>
      <c r="L15" s="9">
        <f t="shared" si="1"/>
        <v>16.822429906542055</v>
      </c>
      <c r="M15" s="9">
        <f t="shared" si="2"/>
        <v>8.4112149532710276</v>
      </c>
      <c r="N15" s="9">
        <f t="shared" si="3"/>
        <v>8.0996884735202492</v>
      </c>
      <c r="O15" s="9">
        <f t="shared" si="4"/>
        <v>2.1806853582554515</v>
      </c>
      <c r="P15" s="9">
        <f t="shared" si="5"/>
        <v>5.9190031152647977</v>
      </c>
    </row>
    <row r="16" spans="1:16" x14ac:dyDescent="0.45">
      <c r="A16" s="4" t="s">
        <v>48</v>
      </c>
      <c r="B16" s="8">
        <v>44</v>
      </c>
      <c r="C16" s="8">
        <v>28</v>
      </c>
      <c r="D16" s="8">
        <v>4</v>
      </c>
      <c r="E16" s="8">
        <v>3</v>
      </c>
      <c r="F16" s="8">
        <v>6</v>
      </c>
      <c r="G16" s="8">
        <v>2</v>
      </c>
      <c r="H16" s="8">
        <v>1</v>
      </c>
      <c r="J16" s="4" t="s">
        <v>48</v>
      </c>
      <c r="K16" s="9">
        <f t="shared" si="0"/>
        <v>63.636363636363633</v>
      </c>
      <c r="L16" s="9">
        <f t="shared" si="1"/>
        <v>9.0909090909090917</v>
      </c>
      <c r="M16" s="9">
        <f t="shared" si="2"/>
        <v>6.8181818181818175</v>
      </c>
      <c r="N16" s="9">
        <f t="shared" si="3"/>
        <v>13.636363636363635</v>
      </c>
      <c r="O16" s="9">
        <f t="shared" si="4"/>
        <v>4.5454545454545459</v>
      </c>
      <c r="P16" s="9">
        <f t="shared" si="5"/>
        <v>2.2727272727272729</v>
      </c>
    </row>
    <row r="17" spans="1:16" ht="28.5" x14ac:dyDescent="0.45">
      <c r="A17" s="4" t="s">
        <v>49</v>
      </c>
      <c r="B17" s="8">
        <v>409</v>
      </c>
      <c r="C17" s="8">
        <v>199</v>
      </c>
      <c r="D17" s="8">
        <v>81</v>
      </c>
      <c r="E17" s="8">
        <v>31</v>
      </c>
      <c r="F17" s="8">
        <v>66</v>
      </c>
      <c r="G17" s="8">
        <v>13</v>
      </c>
      <c r="H17" s="8">
        <v>19</v>
      </c>
      <c r="J17" s="4" t="s">
        <v>49</v>
      </c>
      <c r="K17" s="9">
        <f t="shared" si="0"/>
        <v>48.655256723716384</v>
      </c>
      <c r="L17" s="9">
        <f t="shared" si="1"/>
        <v>19.804400977995108</v>
      </c>
      <c r="M17" s="9">
        <f t="shared" si="2"/>
        <v>7.5794621026894866</v>
      </c>
      <c r="N17" s="9">
        <f t="shared" si="3"/>
        <v>16.136919315403421</v>
      </c>
      <c r="O17" s="9">
        <f t="shared" si="4"/>
        <v>3.1784841075794623</v>
      </c>
      <c r="P17" s="9">
        <f t="shared" si="5"/>
        <v>4.6454767726161368</v>
      </c>
    </row>
    <row r="18" spans="1:16" x14ac:dyDescent="0.45">
      <c r="A18" s="4" t="s">
        <v>50</v>
      </c>
      <c r="B18" s="8">
        <v>182</v>
      </c>
      <c r="C18" s="8">
        <v>47</v>
      </c>
      <c r="D18" s="8">
        <v>61</v>
      </c>
      <c r="E18" s="8">
        <v>20</v>
      </c>
      <c r="F18" s="8">
        <v>39</v>
      </c>
      <c r="G18" s="8">
        <v>6</v>
      </c>
      <c r="H18" s="8">
        <v>9</v>
      </c>
      <c r="J18" s="4" t="s">
        <v>50</v>
      </c>
      <c r="K18" s="9">
        <f t="shared" si="0"/>
        <v>25.824175824175828</v>
      </c>
      <c r="L18" s="9">
        <f t="shared" si="1"/>
        <v>33.516483516483511</v>
      </c>
      <c r="M18" s="9">
        <f t="shared" si="2"/>
        <v>10.989010989010989</v>
      </c>
      <c r="N18" s="9">
        <f t="shared" si="3"/>
        <v>21.428571428571427</v>
      </c>
      <c r="O18" s="9">
        <f t="shared" si="4"/>
        <v>3.296703296703297</v>
      </c>
      <c r="P18" s="9">
        <f t="shared" si="5"/>
        <v>4.9450549450549453</v>
      </c>
    </row>
    <row r="19" spans="1:16" x14ac:dyDescent="0.45">
      <c r="A19" s="4" t="s">
        <v>51</v>
      </c>
      <c r="B19" s="8">
        <v>77</v>
      </c>
      <c r="C19" s="10" t="s">
        <v>52</v>
      </c>
      <c r="D19" s="10" t="s">
        <v>52</v>
      </c>
      <c r="E19" s="10" t="s">
        <v>52</v>
      </c>
      <c r="F19" s="10" t="s">
        <v>52</v>
      </c>
      <c r="G19" s="10" t="s">
        <v>52</v>
      </c>
      <c r="H19" s="10">
        <v>0</v>
      </c>
      <c r="J19" s="4" t="s">
        <v>51</v>
      </c>
      <c r="K19" s="9"/>
      <c r="L19" s="9"/>
      <c r="M19" s="9"/>
      <c r="N19" s="9"/>
      <c r="O19" s="9"/>
      <c r="P19" s="9"/>
    </row>
    <row r="20" spans="1:16" x14ac:dyDescent="0.45">
      <c r="A20" s="4" t="s">
        <v>53</v>
      </c>
      <c r="B20" s="8">
        <v>68</v>
      </c>
      <c r="C20" s="10" t="s">
        <v>52</v>
      </c>
      <c r="D20" s="10" t="s">
        <v>52</v>
      </c>
      <c r="E20" s="10" t="s">
        <v>52</v>
      </c>
      <c r="F20" s="10" t="s">
        <v>52</v>
      </c>
      <c r="G20" s="10" t="s">
        <v>52</v>
      </c>
      <c r="H20" s="10">
        <v>0</v>
      </c>
      <c r="J20" s="4" t="s">
        <v>53</v>
      </c>
      <c r="K20" s="9"/>
      <c r="L20" s="9"/>
      <c r="M20" s="9"/>
      <c r="N20" s="9"/>
      <c r="O20" s="9"/>
      <c r="P20" s="9"/>
    </row>
    <row r="21" spans="1:16" x14ac:dyDescent="0.45">
      <c r="A21" s="4" t="s">
        <v>54</v>
      </c>
      <c r="B21" s="8">
        <v>63</v>
      </c>
      <c r="C21" s="8">
        <v>27</v>
      </c>
      <c r="D21" s="8">
        <v>21</v>
      </c>
      <c r="E21" s="8">
        <v>4</v>
      </c>
      <c r="F21" s="8">
        <v>4</v>
      </c>
      <c r="G21" s="8">
        <v>0</v>
      </c>
      <c r="H21" s="8">
        <v>7</v>
      </c>
      <c r="J21" s="4" t="s">
        <v>54</v>
      </c>
      <c r="K21" s="9">
        <f t="shared" si="0"/>
        <v>42.857142857142854</v>
      </c>
      <c r="L21" s="9">
        <f t="shared" si="1"/>
        <v>33.333333333333329</v>
      </c>
      <c r="M21" s="9">
        <f t="shared" si="2"/>
        <v>6.3492063492063489</v>
      </c>
      <c r="N21" s="9">
        <f t="shared" si="3"/>
        <v>6.3492063492063489</v>
      </c>
      <c r="O21" s="9">
        <f t="shared" si="4"/>
        <v>0</v>
      </c>
      <c r="P21" s="9">
        <f t="shared" si="5"/>
        <v>11.111111111111111</v>
      </c>
    </row>
    <row r="22" spans="1:16" x14ac:dyDescent="0.45">
      <c r="A22" s="4" t="s">
        <v>55</v>
      </c>
      <c r="B22" s="8">
        <v>144</v>
      </c>
      <c r="C22" s="8">
        <v>56</v>
      </c>
      <c r="D22" s="8">
        <v>28</v>
      </c>
      <c r="E22" s="8">
        <v>15</v>
      </c>
      <c r="F22" s="8">
        <v>24</v>
      </c>
      <c r="G22" s="8">
        <v>1</v>
      </c>
      <c r="H22" s="8">
        <v>20</v>
      </c>
      <c r="J22" s="4" t="s">
        <v>55</v>
      </c>
      <c r="K22" s="9">
        <f t="shared" si="0"/>
        <v>38.888888888888893</v>
      </c>
      <c r="L22" s="9">
        <f t="shared" si="1"/>
        <v>19.444444444444446</v>
      </c>
      <c r="M22" s="9">
        <f t="shared" si="2"/>
        <v>10.416666666666668</v>
      </c>
      <c r="N22" s="9">
        <f t="shared" si="3"/>
        <v>16.666666666666664</v>
      </c>
      <c r="O22" s="9">
        <f t="shared" si="4"/>
        <v>0.69444444444444442</v>
      </c>
      <c r="P22" s="9">
        <f t="shared" si="5"/>
        <v>13.888888888888889</v>
      </c>
    </row>
    <row r="23" spans="1:16" x14ac:dyDescent="0.45">
      <c r="A23" s="4" t="s">
        <v>56</v>
      </c>
      <c r="B23" s="8">
        <v>59</v>
      </c>
      <c r="C23" s="8">
        <v>17</v>
      </c>
      <c r="D23" s="8">
        <v>20</v>
      </c>
      <c r="E23" s="8">
        <v>7</v>
      </c>
      <c r="F23" s="8">
        <v>12</v>
      </c>
      <c r="G23" s="8">
        <v>0</v>
      </c>
      <c r="H23" s="8">
        <v>3</v>
      </c>
      <c r="J23" s="4" t="s">
        <v>56</v>
      </c>
      <c r="K23" s="9">
        <f t="shared" si="0"/>
        <v>28.8135593220339</v>
      </c>
      <c r="L23" s="9">
        <f t="shared" si="1"/>
        <v>33.898305084745758</v>
      </c>
      <c r="M23" s="9">
        <f t="shared" si="2"/>
        <v>11.864406779661017</v>
      </c>
      <c r="N23" s="9">
        <f t="shared" si="3"/>
        <v>20.33898305084746</v>
      </c>
      <c r="O23" s="9">
        <f t="shared" si="4"/>
        <v>0</v>
      </c>
      <c r="P23" s="9">
        <f t="shared" si="5"/>
        <v>5.0847457627118651</v>
      </c>
    </row>
    <row r="24" spans="1:16" x14ac:dyDescent="0.45">
      <c r="A24" s="4" t="s">
        <v>57</v>
      </c>
      <c r="B24" s="8">
        <v>179</v>
      </c>
      <c r="C24" s="8">
        <v>70</v>
      </c>
      <c r="D24" s="8">
        <v>40</v>
      </c>
      <c r="E24" s="8">
        <v>16</v>
      </c>
      <c r="F24" s="8">
        <v>31</v>
      </c>
      <c r="G24" s="8">
        <v>0</v>
      </c>
      <c r="H24" s="8">
        <v>22</v>
      </c>
      <c r="J24" s="4" t="s">
        <v>57</v>
      </c>
      <c r="K24" s="9">
        <f t="shared" si="0"/>
        <v>39.106145251396647</v>
      </c>
      <c r="L24" s="9">
        <f t="shared" si="1"/>
        <v>22.346368715083798</v>
      </c>
      <c r="M24" s="9">
        <f t="shared" si="2"/>
        <v>8.938547486033519</v>
      </c>
      <c r="N24" s="9">
        <f t="shared" si="3"/>
        <v>17.318435754189945</v>
      </c>
      <c r="O24" s="9">
        <f t="shared" si="4"/>
        <v>0</v>
      </c>
      <c r="P24" s="9">
        <f t="shared" si="5"/>
        <v>12.290502793296088</v>
      </c>
    </row>
    <row r="25" spans="1:16" x14ac:dyDescent="0.45">
      <c r="A25" s="4" t="s">
        <v>58</v>
      </c>
      <c r="B25" s="8">
        <v>426</v>
      </c>
      <c r="C25" s="8">
        <v>229</v>
      </c>
      <c r="D25" s="8">
        <v>81</v>
      </c>
      <c r="E25" s="8">
        <v>23</v>
      </c>
      <c r="F25" s="8">
        <v>54</v>
      </c>
      <c r="G25" s="8">
        <v>14</v>
      </c>
      <c r="H25" s="8">
        <v>25</v>
      </c>
      <c r="J25" s="4" t="s">
        <v>58</v>
      </c>
      <c r="K25" s="9">
        <f t="shared" si="0"/>
        <v>53.755868544600936</v>
      </c>
      <c r="L25" s="9">
        <f t="shared" si="1"/>
        <v>19.014084507042252</v>
      </c>
      <c r="M25" s="9">
        <f t="shared" si="2"/>
        <v>5.39906103286385</v>
      </c>
      <c r="N25" s="9">
        <f t="shared" si="3"/>
        <v>12.676056338028168</v>
      </c>
      <c r="O25" s="9">
        <f t="shared" si="4"/>
        <v>3.286384976525822</v>
      </c>
      <c r="P25" s="9">
        <f t="shared" si="5"/>
        <v>5.868544600938967</v>
      </c>
    </row>
    <row r="26" spans="1:16" x14ac:dyDescent="0.45">
      <c r="A26" s="4" t="s">
        <v>59</v>
      </c>
      <c r="B26" s="8">
        <v>50</v>
      </c>
      <c r="C26" s="8">
        <v>16</v>
      </c>
      <c r="D26" s="8">
        <v>13</v>
      </c>
      <c r="E26" s="8">
        <v>6</v>
      </c>
      <c r="F26" s="8">
        <v>10</v>
      </c>
      <c r="G26" s="8">
        <v>0</v>
      </c>
      <c r="H26" s="8">
        <v>5</v>
      </c>
      <c r="J26" s="4" t="s">
        <v>59</v>
      </c>
      <c r="K26" s="9">
        <f t="shared" si="0"/>
        <v>32</v>
      </c>
      <c r="L26" s="9">
        <f t="shared" si="1"/>
        <v>26</v>
      </c>
      <c r="M26" s="9">
        <f t="shared" si="2"/>
        <v>12</v>
      </c>
      <c r="N26" s="9">
        <f t="shared" si="3"/>
        <v>20</v>
      </c>
      <c r="O26" s="9">
        <f t="shared" si="4"/>
        <v>0</v>
      </c>
      <c r="P26" s="9">
        <f t="shared" si="5"/>
        <v>10</v>
      </c>
    </row>
    <row r="27" spans="1:16" x14ac:dyDescent="0.45">
      <c r="A27" s="4" t="s">
        <v>60</v>
      </c>
      <c r="B27" s="8">
        <v>24</v>
      </c>
      <c r="C27" s="8">
        <v>11</v>
      </c>
      <c r="D27" s="8">
        <v>5</v>
      </c>
      <c r="E27" s="8">
        <v>2</v>
      </c>
      <c r="F27" s="8">
        <v>4</v>
      </c>
      <c r="G27" s="8">
        <v>0</v>
      </c>
      <c r="H27" s="8">
        <v>2</v>
      </c>
      <c r="J27" s="4" t="s">
        <v>60</v>
      </c>
      <c r="K27" s="9">
        <f t="shared" si="0"/>
        <v>45.833333333333329</v>
      </c>
      <c r="L27" s="9">
        <f t="shared" si="1"/>
        <v>20.833333333333336</v>
      </c>
      <c r="M27" s="9">
        <f t="shared" si="2"/>
        <v>8.3333333333333321</v>
      </c>
      <c r="N27" s="9">
        <f t="shared" si="3"/>
        <v>16.666666666666664</v>
      </c>
      <c r="O27" s="9">
        <f t="shared" si="4"/>
        <v>0</v>
      </c>
      <c r="P27" s="9">
        <f t="shared" si="5"/>
        <v>8.3333333333333321</v>
      </c>
    </row>
    <row r="28" spans="1:16" ht="28.5" x14ac:dyDescent="0.45">
      <c r="A28" s="4" t="s">
        <v>61</v>
      </c>
      <c r="B28" s="8">
        <v>247</v>
      </c>
      <c r="C28" s="8">
        <v>102</v>
      </c>
      <c r="D28" s="8">
        <v>34</v>
      </c>
      <c r="E28" s="8">
        <v>46</v>
      </c>
      <c r="F28" s="8">
        <v>31</v>
      </c>
      <c r="G28" s="8">
        <v>3</v>
      </c>
      <c r="H28" s="8">
        <v>31</v>
      </c>
      <c r="J28" s="4" t="s">
        <v>61</v>
      </c>
      <c r="K28" s="9">
        <f t="shared" si="0"/>
        <v>41.295546558704451</v>
      </c>
      <c r="L28" s="9">
        <f t="shared" si="1"/>
        <v>13.765182186234817</v>
      </c>
      <c r="M28" s="9">
        <f t="shared" si="2"/>
        <v>18.623481781376519</v>
      </c>
      <c r="N28" s="9">
        <f t="shared" si="3"/>
        <v>12.550607287449392</v>
      </c>
      <c r="O28" s="9">
        <f t="shared" si="4"/>
        <v>1.214574898785425</v>
      </c>
      <c r="P28" s="9">
        <f t="shared" si="5"/>
        <v>12.550607287449392</v>
      </c>
    </row>
    <row r="29" spans="1:16" x14ac:dyDescent="0.45">
      <c r="A29" s="4" t="s">
        <v>62</v>
      </c>
      <c r="B29" s="8">
        <v>85</v>
      </c>
      <c r="C29" s="8">
        <v>32</v>
      </c>
      <c r="D29" s="8">
        <v>16</v>
      </c>
      <c r="E29" s="8">
        <v>17</v>
      </c>
      <c r="F29" s="8">
        <v>13</v>
      </c>
      <c r="G29" s="8">
        <v>0</v>
      </c>
      <c r="H29" s="8">
        <v>7</v>
      </c>
      <c r="J29" s="4" t="s">
        <v>62</v>
      </c>
      <c r="K29" s="9">
        <f t="shared" si="0"/>
        <v>37.647058823529413</v>
      </c>
      <c r="L29" s="9">
        <f t="shared" si="1"/>
        <v>18.823529411764707</v>
      </c>
      <c r="M29" s="9">
        <f t="shared" si="2"/>
        <v>20</v>
      </c>
      <c r="N29" s="9">
        <f t="shared" si="3"/>
        <v>15.294117647058824</v>
      </c>
      <c r="O29" s="9">
        <f t="shared" si="4"/>
        <v>0</v>
      </c>
      <c r="P29" s="9">
        <f t="shared" si="5"/>
        <v>8.235294117647058</v>
      </c>
    </row>
    <row r="30" spans="1:16" x14ac:dyDescent="0.45">
      <c r="A30" s="4" t="s">
        <v>63</v>
      </c>
      <c r="B30" s="8">
        <v>68</v>
      </c>
      <c r="C30" s="8">
        <v>17</v>
      </c>
      <c r="D30" s="8">
        <v>18</v>
      </c>
      <c r="E30" s="8">
        <v>6</v>
      </c>
      <c r="F30" s="8">
        <v>10</v>
      </c>
      <c r="G30" s="8">
        <v>0</v>
      </c>
      <c r="H30" s="8">
        <v>17</v>
      </c>
      <c r="J30" s="4" t="s">
        <v>63</v>
      </c>
      <c r="K30" s="9">
        <f t="shared" si="0"/>
        <v>25</v>
      </c>
      <c r="L30" s="9">
        <f t="shared" si="1"/>
        <v>26.47058823529412</v>
      </c>
      <c r="M30" s="9">
        <f t="shared" si="2"/>
        <v>8.8235294117647065</v>
      </c>
      <c r="N30" s="9">
        <f t="shared" si="3"/>
        <v>14.705882352941178</v>
      </c>
      <c r="O30" s="9">
        <f t="shared" si="4"/>
        <v>0</v>
      </c>
      <c r="P30" s="9">
        <f t="shared" si="5"/>
        <v>25</v>
      </c>
    </row>
    <row r="31" spans="1:16" ht="28.5" x14ac:dyDescent="0.45">
      <c r="A31" s="4" t="s">
        <v>64</v>
      </c>
      <c r="B31" s="8">
        <v>57</v>
      </c>
      <c r="C31" s="8">
        <v>22</v>
      </c>
      <c r="D31" s="8">
        <v>11</v>
      </c>
      <c r="E31" s="8">
        <v>3</v>
      </c>
      <c r="F31" s="8">
        <v>6</v>
      </c>
      <c r="G31" s="8">
        <v>8</v>
      </c>
      <c r="H31" s="8">
        <v>7</v>
      </c>
      <c r="J31" s="4" t="s">
        <v>64</v>
      </c>
      <c r="K31" s="9">
        <f t="shared" si="0"/>
        <v>38.596491228070171</v>
      </c>
      <c r="L31" s="9">
        <f t="shared" si="1"/>
        <v>19.298245614035086</v>
      </c>
      <c r="M31" s="9">
        <f t="shared" si="2"/>
        <v>5.2631578947368416</v>
      </c>
      <c r="N31" s="9">
        <f t="shared" si="3"/>
        <v>10.526315789473683</v>
      </c>
      <c r="O31" s="9">
        <f t="shared" si="4"/>
        <v>14.035087719298245</v>
      </c>
      <c r="P31" s="9">
        <f t="shared" si="5"/>
        <v>12.280701754385964</v>
      </c>
    </row>
    <row r="32" spans="1:16" x14ac:dyDescent="0.45">
      <c r="A32" s="4" t="s">
        <v>65</v>
      </c>
      <c r="B32" s="8">
        <v>24</v>
      </c>
      <c r="C32" s="8">
        <v>11</v>
      </c>
      <c r="D32" s="8">
        <v>3</v>
      </c>
      <c r="E32" s="8">
        <v>5</v>
      </c>
      <c r="F32" s="8">
        <v>4</v>
      </c>
      <c r="G32" s="8">
        <v>0</v>
      </c>
      <c r="H32" s="8">
        <v>1</v>
      </c>
      <c r="J32" s="4" t="s">
        <v>65</v>
      </c>
      <c r="K32" s="9">
        <f t="shared" si="0"/>
        <v>45.833333333333329</v>
      </c>
      <c r="L32" s="9">
        <f t="shared" si="1"/>
        <v>12.5</v>
      </c>
      <c r="M32" s="9">
        <f t="shared" si="2"/>
        <v>20.833333333333336</v>
      </c>
      <c r="N32" s="9">
        <f t="shared" si="3"/>
        <v>16.666666666666664</v>
      </c>
      <c r="O32" s="9">
        <f t="shared" si="4"/>
        <v>0</v>
      </c>
      <c r="P32" s="9">
        <f t="shared" si="5"/>
        <v>4.1666666666666661</v>
      </c>
    </row>
    <row r="33" spans="1:16" x14ac:dyDescent="0.45">
      <c r="A33" s="4" t="s">
        <v>66</v>
      </c>
      <c r="B33" s="8">
        <v>937</v>
      </c>
      <c r="C33" s="8">
        <v>606</v>
      </c>
      <c r="D33" s="8">
        <v>57</v>
      </c>
      <c r="E33" s="8">
        <v>127</v>
      </c>
      <c r="F33" s="8">
        <v>92</v>
      </c>
      <c r="G33" s="8">
        <v>14</v>
      </c>
      <c r="H33" s="8">
        <v>41</v>
      </c>
      <c r="J33" s="4" t="s">
        <v>66</v>
      </c>
      <c r="K33" s="9">
        <f t="shared" si="0"/>
        <v>64.674493062966917</v>
      </c>
      <c r="L33" s="9">
        <f t="shared" si="1"/>
        <v>6.0832443970117396</v>
      </c>
      <c r="M33" s="9">
        <f t="shared" si="2"/>
        <v>13.553895410885804</v>
      </c>
      <c r="N33" s="9">
        <f t="shared" si="3"/>
        <v>9.8185699039487719</v>
      </c>
      <c r="O33" s="9">
        <f t="shared" si="4"/>
        <v>1.4941302027748131</v>
      </c>
      <c r="P33" s="9">
        <f t="shared" si="5"/>
        <v>4.3756670224119532</v>
      </c>
    </row>
    <row r="34" spans="1:16" x14ac:dyDescent="0.45">
      <c r="A34" s="4" t="s">
        <v>67</v>
      </c>
      <c r="B34" s="8">
        <v>24</v>
      </c>
      <c r="C34" s="8">
        <v>13</v>
      </c>
      <c r="D34" s="8">
        <v>2</v>
      </c>
      <c r="E34" s="8">
        <v>2</v>
      </c>
      <c r="F34" s="8">
        <v>3</v>
      </c>
      <c r="G34" s="8">
        <v>0</v>
      </c>
      <c r="H34" s="8">
        <v>4</v>
      </c>
      <c r="J34" s="4" t="s">
        <v>67</v>
      </c>
      <c r="K34" s="9">
        <f t="shared" si="0"/>
        <v>54.166666666666664</v>
      </c>
      <c r="L34" s="9">
        <f t="shared" si="1"/>
        <v>8.3333333333333321</v>
      </c>
      <c r="M34" s="9">
        <f t="shared" si="2"/>
        <v>8.3333333333333321</v>
      </c>
      <c r="N34" s="9">
        <f t="shared" si="3"/>
        <v>12.5</v>
      </c>
      <c r="O34" s="9">
        <f t="shared" si="4"/>
        <v>0</v>
      </c>
      <c r="P34" s="9">
        <f t="shared" si="5"/>
        <v>16.666666666666664</v>
      </c>
    </row>
    <row r="35" spans="1:16" x14ac:dyDescent="0.45">
      <c r="A35" s="4" t="s">
        <v>68</v>
      </c>
      <c r="B35" s="8">
        <v>42</v>
      </c>
      <c r="C35" s="8">
        <v>11</v>
      </c>
      <c r="D35" s="8">
        <v>5</v>
      </c>
      <c r="E35" s="8">
        <v>15</v>
      </c>
      <c r="F35" s="8">
        <v>10</v>
      </c>
      <c r="G35" s="8">
        <v>0</v>
      </c>
      <c r="H35" s="8">
        <v>1</v>
      </c>
      <c r="J35" s="4" t="s">
        <v>68</v>
      </c>
      <c r="K35" s="9">
        <f t="shared" si="0"/>
        <v>26.190476190476193</v>
      </c>
      <c r="L35" s="9">
        <f t="shared" si="1"/>
        <v>11.904761904761903</v>
      </c>
      <c r="M35" s="9">
        <f t="shared" si="2"/>
        <v>35.714285714285715</v>
      </c>
      <c r="N35" s="9">
        <f t="shared" si="3"/>
        <v>23.809523809523807</v>
      </c>
      <c r="O35" s="9">
        <f t="shared" si="4"/>
        <v>0</v>
      </c>
      <c r="P35" s="9">
        <f t="shared" si="5"/>
        <v>2.3809523809523809</v>
      </c>
    </row>
    <row r="36" spans="1:16" x14ac:dyDescent="0.45">
      <c r="A36" s="4" t="s">
        <v>69</v>
      </c>
      <c r="B36" s="8">
        <v>1</v>
      </c>
      <c r="C36" s="10" t="s">
        <v>52</v>
      </c>
      <c r="D36" s="10" t="s">
        <v>52</v>
      </c>
      <c r="E36" s="10" t="s">
        <v>52</v>
      </c>
      <c r="F36" s="10" t="s">
        <v>52</v>
      </c>
      <c r="G36" s="10" t="s">
        <v>52</v>
      </c>
      <c r="H36" s="10">
        <v>0</v>
      </c>
      <c r="J36" s="4" t="s">
        <v>69</v>
      </c>
      <c r="K36" s="9"/>
      <c r="L36" s="9"/>
      <c r="M36" s="9"/>
      <c r="N36" s="9"/>
      <c r="O36" s="9"/>
      <c r="P36" s="9"/>
    </row>
    <row r="37" spans="1:16" x14ac:dyDescent="0.45">
      <c r="A37" s="4" t="s">
        <v>70</v>
      </c>
      <c r="B37" s="8">
        <v>636</v>
      </c>
      <c r="C37" s="8">
        <v>355</v>
      </c>
      <c r="D37" s="8">
        <v>85</v>
      </c>
      <c r="E37" s="8">
        <v>81</v>
      </c>
      <c r="F37" s="8">
        <v>64</v>
      </c>
      <c r="G37" s="8">
        <v>13</v>
      </c>
      <c r="H37" s="8">
        <v>38</v>
      </c>
      <c r="J37" s="4" t="s">
        <v>70</v>
      </c>
      <c r="K37" s="9">
        <f t="shared" si="0"/>
        <v>55.817610062893088</v>
      </c>
      <c r="L37" s="9">
        <f t="shared" si="1"/>
        <v>13.364779874213836</v>
      </c>
      <c r="M37" s="9">
        <f t="shared" si="2"/>
        <v>12.735849056603774</v>
      </c>
      <c r="N37" s="9">
        <f t="shared" si="3"/>
        <v>10.062893081761008</v>
      </c>
      <c r="O37" s="9">
        <f t="shared" si="4"/>
        <v>2.0440251572327042</v>
      </c>
      <c r="P37" s="9">
        <f t="shared" si="5"/>
        <v>5.9748427672955975</v>
      </c>
    </row>
    <row r="38" spans="1:16" x14ac:dyDescent="0.45">
      <c r="A38" s="4" t="s">
        <v>71</v>
      </c>
      <c r="B38" s="8">
        <v>54</v>
      </c>
      <c r="C38" s="8">
        <v>25</v>
      </c>
      <c r="D38" s="8">
        <v>13</v>
      </c>
      <c r="E38" s="8">
        <v>6</v>
      </c>
      <c r="F38" s="8">
        <v>2</v>
      </c>
      <c r="G38" s="8">
        <v>0</v>
      </c>
      <c r="H38" s="8">
        <v>8</v>
      </c>
      <c r="J38" s="4" t="s">
        <v>71</v>
      </c>
      <c r="K38" s="9">
        <f t="shared" si="0"/>
        <v>46.296296296296298</v>
      </c>
      <c r="L38" s="9">
        <f t="shared" si="1"/>
        <v>24.074074074074073</v>
      </c>
      <c r="M38" s="9">
        <f t="shared" si="2"/>
        <v>11.111111111111111</v>
      </c>
      <c r="N38" s="9">
        <f t="shared" si="3"/>
        <v>3.7037037037037033</v>
      </c>
      <c r="O38" s="9">
        <f t="shared" si="4"/>
        <v>0</v>
      </c>
      <c r="P38" s="9">
        <f t="shared" si="5"/>
        <v>14.814814814814813</v>
      </c>
    </row>
    <row r="39" spans="1:16" x14ac:dyDescent="0.45">
      <c r="A39" s="4" t="s">
        <v>72</v>
      </c>
      <c r="B39" s="8">
        <v>75</v>
      </c>
      <c r="C39" s="8">
        <v>44</v>
      </c>
      <c r="D39" s="8">
        <v>9</v>
      </c>
      <c r="E39" s="8">
        <v>9</v>
      </c>
      <c r="F39" s="8">
        <v>5</v>
      </c>
      <c r="G39" s="8">
        <v>0</v>
      </c>
      <c r="H39" s="8">
        <v>8</v>
      </c>
      <c r="J39" s="4" t="s">
        <v>72</v>
      </c>
      <c r="K39" s="9">
        <f t="shared" si="0"/>
        <v>58.666666666666664</v>
      </c>
      <c r="L39" s="9">
        <f t="shared" si="1"/>
        <v>12</v>
      </c>
      <c r="M39" s="9">
        <f t="shared" si="2"/>
        <v>12</v>
      </c>
      <c r="N39" s="9">
        <f t="shared" si="3"/>
        <v>6.666666666666667</v>
      </c>
      <c r="O39" s="9">
        <f t="shared" si="4"/>
        <v>0</v>
      </c>
      <c r="P39" s="9">
        <f t="shared" si="5"/>
        <v>10.666666666666668</v>
      </c>
    </row>
    <row r="40" spans="1:16" x14ac:dyDescent="0.45">
      <c r="A40" s="4" t="s">
        <v>73</v>
      </c>
      <c r="B40" s="8">
        <v>127</v>
      </c>
      <c r="C40" s="8">
        <v>70</v>
      </c>
      <c r="D40" s="8">
        <v>11</v>
      </c>
      <c r="E40" s="8">
        <v>22</v>
      </c>
      <c r="F40" s="8">
        <v>13</v>
      </c>
      <c r="G40" s="8">
        <v>0</v>
      </c>
      <c r="H40" s="8">
        <v>11</v>
      </c>
      <c r="J40" s="4" t="s">
        <v>73</v>
      </c>
      <c r="K40" s="9">
        <f t="shared" si="0"/>
        <v>55.118110236220474</v>
      </c>
      <c r="L40" s="9">
        <f t="shared" si="1"/>
        <v>8.6614173228346463</v>
      </c>
      <c r="M40" s="9">
        <f t="shared" si="2"/>
        <v>17.322834645669293</v>
      </c>
      <c r="N40" s="9">
        <f t="shared" si="3"/>
        <v>10.236220472440944</v>
      </c>
      <c r="O40" s="9">
        <f t="shared" si="4"/>
        <v>0</v>
      </c>
      <c r="P40" s="9">
        <f t="shared" si="5"/>
        <v>8.6614173228346463</v>
      </c>
    </row>
    <row r="41" spans="1:16" x14ac:dyDescent="0.45">
      <c r="A41" s="4" t="s">
        <v>74</v>
      </c>
      <c r="B41" s="8">
        <v>35</v>
      </c>
      <c r="C41" s="8">
        <v>23</v>
      </c>
      <c r="D41" s="8">
        <v>4</v>
      </c>
      <c r="E41" s="8">
        <v>3</v>
      </c>
      <c r="F41" s="8">
        <v>3</v>
      </c>
      <c r="G41" s="8">
        <v>0</v>
      </c>
      <c r="H41" s="8">
        <v>2</v>
      </c>
      <c r="J41" s="4" t="s">
        <v>74</v>
      </c>
      <c r="K41" s="9">
        <f t="shared" si="0"/>
        <v>65.714285714285708</v>
      </c>
      <c r="L41" s="9">
        <f t="shared" si="1"/>
        <v>11.428571428571429</v>
      </c>
      <c r="M41" s="9">
        <f t="shared" si="2"/>
        <v>8.5714285714285712</v>
      </c>
      <c r="N41" s="9">
        <f t="shared" si="3"/>
        <v>8.5714285714285712</v>
      </c>
      <c r="O41" s="9">
        <f t="shared" si="4"/>
        <v>0</v>
      </c>
      <c r="P41" s="9">
        <f t="shared" si="5"/>
        <v>5.7142857142857144</v>
      </c>
    </row>
    <row r="42" spans="1:16" x14ac:dyDescent="0.45">
      <c r="A42" s="4" t="s">
        <v>75</v>
      </c>
      <c r="B42" s="8">
        <v>191</v>
      </c>
      <c r="C42" s="8">
        <v>135</v>
      </c>
      <c r="D42" s="8">
        <v>22</v>
      </c>
      <c r="E42" s="8">
        <v>5</v>
      </c>
      <c r="F42" s="8">
        <v>10</v>
      </c>
      <c r="G42" s="8">
        <v>10</v>
      </c>
      <c r="H42" s="8">
        <v>9</v>
      </c>
      <c r="J42" s="4" t="s">
        <v>75</v>
      </c>
      <c r="K42" s="9">
        <f t="shared" si="0"/>
        <v>70.680628272251312</v>
      </c>
      <c r="L42" s="9">
        <f t="shared" si="1"/>
        <v>11.518324607329843</v>
      </c>
      <c r="M42" s="9">
        <f t="shared" si="2"/>
        <v>2.6178010471204187</v>
      </c>
      <c r="N42" s="9">
        <f t="shared" si="3"/>
        <v>5.2356020942408374</v>
      </c>
      <c r="O42" s="9">
        <f t="shared" si="4"/>
        <v>5.2356020942408374</v>
      </c>
      <c r="P42" s="9">
        <f t="shared" si="5"/>
        <v>4.7120418848167542</v>
      </c>
    </row>
    <row r="43" spans="1:16" x14ac:dyDescent="0.45">
      <c r="A43" s="4" t="s">
        <v>76</v>
      </c>
      <c r="B43" s="8">
        <v>404</v>
      </c>
      <c r="C43" s="8">
        <v>305</v>
      </c>
      <c r="D43" s="8">
        <v>29</v>
      </c>
      <c r="E43" s="8">
        <v>62</v>
      </c>
      <c r="F43" s="8">
        <v>8</v>
      </c>
      <c r="G43" s="8">
        <v>0</v>
      </c>
      <c r="H43" s="8">
        <v>0</v>
      </c>
      <c r="J43" s="4" t="s">
        <v>76</v>
      </c>
      <c r="K43" s="9">
        <f t="shared" si="0"/>
        <v>75.495049504950501</v>
      </c>
      <c r="L43" s="9">
        <f t="shared" si="1"/>
        <v>7.1782178217821775</v>
      </c>
      <c r="M43" s="9">
        <f t="shared" si="2"/>
        <v>15.346534653465346</v>
      </c>
      <c r="N43" s="9">
        <f t="shared" si="3"/>
        <v>1.9801980198019802</v>
      </c>
      <c r="O43" s="9">
        <f t="shared" si="4"/>
        <v>0</v>
      </c>
      <c r="P43" s="9">
        <f t="shared" si="5"/>
        <v>0</v>
      </c>
    </row>
    <row r="44" spans="1:16" x14ac:dyDescent="0.45">
      <c r="A44" s="4" t="s">
        <v>77</v>
      </c>
      <c r="B44" s="8">
        <v>110</v>
      </c>
      <c r="C44" s="8">
        <v>95</v>
      </c>
      <c r="D44" s="8">
        <v>0</v>
      </c>
      <c r="E44" s="8">
        <v>14</v>
      </c>
      <c r="F44" s="8">
        <v>1</v>
      </c>
      <c r="G44" s="8">
        <v>0</v>
      </c>
      <c r="H44" s="8">
        <v>0</v>
      </c>
      <c r="J44" s="4" t="s">
        <v>77</v>
      </c>
      <c r="K44" s="9">
        <f t="shared" si="0"/>
        <v>86.36363636363636</v>
      </c>
      <c r="L44" s="9">
        <f t="shared" si="1"/>
        <v>0</v>
      </c>
      <c r="M44" s="9">
        <f t="shared" si="2"/>
        <v>12.727272727272727</v>
      </c>
      <c r="N44" s="9">
        <f t="shared" si="3"/>
        <v>0.90909090909090906</v>
      </c>
      <c r="O44" s="9">
        <f t="shared" si="4"/>
        <v>0</v>
      </c>
      <c r="P44" s="9">
        <f t="shared" si="5"/>
        <v>0</v>
      </c>
    </row>
    <row r="45" spans="1:16" x14ac:dyDescent="0.45">
      <c r="A45" s="4" t="s">
        <v>78</v>
      </c>
      <c r="B45" s="8">
        <v>90</v>
      </c>
      <c r="C45" s="8">
        <v>78</v>
      </c>
      <c r="D45" s="8">
        <v>0</v>
      </c>
      <c r="E45" s="8">
        <v>8</v>
      </c>
      <c r="F45" s="8">
        <v>2</v>
      </c>
      <c r="G45" s="8">
        <v>0</v>
      </c>
      <c r="H45" s="8">
        <v>2</v>
      </c>
      <c r="J45" s="4" t="s">
        <v>78</v>
      </c>
      <c r="K45" s="9">
        <f t="shared" si="0"/>
        <v>86.666666666666671</v>
      </c>
      <c r="L45" s="9">
        <f t="shared" si="1"/>
        <v>0</v>
      </c>
      <c r="M45" s="9">
        <f t="shared" si="2"/>
        <v>8.8888888888888893</v>
      </c>
      <c r="N45" s="9">
        <f t="shared" si="3"/>
        <v>2.2222222222222223</v>
      </c>
      <c r="O45" s="9">
        <f t="shared" si="4"/>
        <v>0</v>
      </c>
      <c r="P45" s="9">
        <f t="shared" si="5"/>
        <v>2.2222222222222223</v>
      </c>
    </row>
    <row r="46" spans="1:16" x14ac:dyDescent="0.45">
      <c r="A46" s="4" t="s">
        <v>79</v>
      </c>
      <c r="B46" s="8">
        <v>144</v>
      </c>
      <c r="C46" s="8">
        <v>69</v>
      </c>
      <c r="D46" s="8">
        <v>22</v>
      </c>
      <c r="E46" s="8">
        <v>20</v>
      </c>
      <c r="F46" s="8">
        <v>19</v>
      </c>
      <c r="G46" s="8">
        <v>10</v>
      </c>
      <c r="H46" s="8">
        <v>4</v>
      </c>
      <c r="J46" s="4" t="s">
        <v>79</v>
      </c>
      <c r="K46" s="9">
        <f t="shared" si="0"/>
        <v>47.916666666666671</v>
      </c>
      <c r="L46" s="9">
        <f t="shared" si="1"/>
        <v>15.277777777777779</v>
      </c>
      <c r="M46" s="9">
        <f t="shared" si="2"/>
        <v>13.888888888888889</v>
      </c>
      <c r="N46" s="9">
        <f t="shared" si="3"/>
        <v>13.194444444444445</v>
      </c>
      <c r="O46" s="9">
        <f t="shared" si="4"/>
        <v>6.9444444444444446</v>
      </c>
      <c r="P46" s="9">
        <f t="shared" si="5"/>
        <v>2.7777777777777777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8FBA19A41B641BA6202FD6A0F2C87" ma:contentTypeVersion="11" ma:contentTypeDescription="Create a new document." ma:contentTypeScope="" ma:versionID="8560b58283b419089a6571d7bab3954b">
  <xsd:schema xmlns:xsd="http://www.w3.org/2001/XMLSchema" xmlns:xs="http://www.w3.org/2001/XMLSchema" xmlns:p="http://schemas.microsoft.com/office/2006/metadata/properties" xmlns:ns3="95de268f-d706-4874-b82a-2a36776b390b" xmlns:ns4="4d111a14-ef8a-4192-832e-46bb136905bc" targetNamespace="http://schemas.microsoft.com/office/2006/metadata/properties" ma:root="true" ma:fieldsID="eaa6e1a34d87d1ab15319bed56fe8fee" ns3:_="" ns4:_="">
    <xsd:import namespace="95de268f-d706-4874-b82a-2a36776b390b"/>
    <xsd:import namespace="4d111a14-ef8a-4192-832e-46bb136905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e268f-d706-4874-b82a-2a36776b3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11a14-ef8a-4192-832e-46bb13690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D62D3-D66F-4CEF-A9D9-15F5622731C6}">
  <ds:schemaRefs>
    <ds:schemaRef ds:uri="4d111a14-ef8a-4192-832e-46bb136905bc"/>
    <ds:schemaRef ds:uri="http://purl.org/dc/dcmitype/"/>
    <ds:schemaRef ds:uri="http://schemas.microsoft.com/office/2006/documentManagement/types"/>
    <ds:schemaRef ds:uri="95de268f-d706-4874-b82a-2a36776b39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C67102-6E76-40DE-BF48-1EB65AEA8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BD916-8B7E-4EF1-9E51-8219BE06F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de268f-d706-4874-b82a-2a36776b390b"/>
    <ds:schemaRef ds:uri="4d111a14-ef8a-4192-832e-46bb1369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P_SAVO_kokomaa yht</vt:lpstr>
      <vt:lpstr>Oppilaitokset</vt:lpstr>
      <vt:lpstr>Koulutusalat</vt:lpstr>
      <vt:lpstr>Tutkinnot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Juntunen Teemu</dc:creator>
  <cp:lastModifiedBy>Juntunen Teemu</cp:lastModifiedBy>
  <dcterms:created xsi:type="dcterms:W3CDTF">2019-07-29T07:37:42Z</dcterms:created>
  <dcterms:modified xsi:type="dcterms:W3CDTF">2019-07-29T11:18:58Z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0x010100F948FBA19A41B641BA6202FD6A0F2C87</vt:lpwstr>
  </property>
</Properties>
</file>