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82" documentId="8_{B91C0EB2-D571-4CDA-8E56-438BB3BBF443}" xr6:coauthVersionLast="47" xr6:coauthVersionMax="47" xr10:uidLastSave="{7C9CD435-EF14-4403-9375-45F985B82CD3}"/>
  <bookViews>
    <workbookView xWindow="-120" yWindow="-120" windowWidth="29040" windowHeight="15840" tabRatio="595" xr2:uid="{4083A427-1C90-43A5-A204-E0C2A815E408}"/>
  </bookViews>
  <sheets>
    <sheet name="PSavo" sheetId="1" r:id="rId1"/>
    <sheet name="Savon ammattiopisto" sheetId="2" r:id="rId2"/>
    <sheet name="Ysao" sheetId="3" r:id="rId3"/>
    <sheet name="P-Savon opisto" sheetId="4" r:id="rId4"/>
    <sheet name="Pelastusopisto" sheetId="5" r:id="rId5"/>
    <sheet name="PAOK" sheetId="6" r:id="rId6"/>
    <sheet name="Kuopion konservatorio" sheetId="7" r:id="rId7"/>
    <sheet name="Portaanpää" sheetId="8" r:id="rId8"/>
    <sheet name="Ingmanedu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V32" i="2"/>
  <c r="W32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V40" i="2"/>
  <c r="W40" i="2"/>
  <c r="V41" i="2"/>
  <c r="W41" i="2"/>
  <c r="V42" i="2"/>
  <c r="W42" i="2"/>
  <c r="V43" i="2"/>
  <c r="W43" i="2"/>
  <c r="V44" i="2"/>
  <c r="W44" i="2"/>
  <c r="V45" i="2"/>
  <c r="W45" i="2"/>
  <c r="V46" i="2"/>
  <c r="W46" i="2"/>
  <c r="V47" i="2"/>
  <c r="W47" i="2"/>
  <c r="V48" i="2"/>
  <c r="W48" i="2"/>
  <c r="V50" i="2"/>
  <c r="W50" i="2"/>
  <c r="V51" i="2"/>
  <c r="W51" i="2"/>
  <c r="V52" i="2"/>
  <c r="W52" i="2"/>
  <c r="V53" i="2"/>
  <c r="W53" i="2"/>
  <c r="W31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C29" i="3" l="1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C28" i="3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C48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1" i="2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</calcChain>
</file>

<file path=xl/sharedStrings.xml><?xml version="1.0" encoding="utf-8"?>
<sst xmlns="http://schemas.openxmlformats.org/spreadsheetml/2006/main" count="389" uniqueCount="78">
  <si>
    <t>Lähde: Tilastokeskus, sijoittumispalvelu</t>
  </si>
  <si>
    <t>Pohjois-Savo</t>
  </si>
  <si>
    <t>Toimialat yhteensä</t>
  </si>
  <si>
    <t>A      Maatalous, metsätalous ja kalatalous</t>
  </si>
  <si>
    <t>B      Kaivostoiminta ja louhinta</t>
  </si>
  <si>
    <t>C      Teollisuus</t>
  </si>
  <si>
    <t>D      Sähkö-, kaasu- ja lämpöhuolto, jäähdytysliiketoiminta</t>
  </si>
  <si>
    <t>E      Vesihuolto, viemäri- ja jätevesihuolto, jätehuolto ja muu ympäristön puhtaanapito</t>
  </si>
  <si>
    <t>F      Rakentaminen</t>
  </si>
  <si>
    <t>G      Tukku- ja vähittäiskauppa; moottoriajoneuvojen ja moottoripyörien korjaus</t>
  </si>
  <si>
    <t>H      Kuljetus ja varastointi</t>
  </si>
  <si>
    <t>I      Majoitus- ja ravitsemistoiminta</t>
  </si>
  <si>
    <t>J      Informaatio ja viestintä</t>
  </si>
  <si>
    <t>K      Rahoitus- ja vakuutustoiminta</t>
  </si>
  <si>
    <t>L      Kiinteistöalan toiminta</t>
  </si>
  <si>
    <t>M      Ammatillinen, tieteellinen ja tekninen toiminta</t>
  </si>
  <si>
    <t>N      Hallinto- ja tukipalvelutoiminta</t>
  </si>
  <si>
    <t>O      Julkinen hallinto ja maanpuolustus; pakollinen sosiaalivakuutus</t>
  </si>
  <si>
    <t>P      Koulutus</t>
  </si>
  <si>
    <t>Q      Terveys- ja sosiaalipalvelut</t>
  </si>
  <si>
    <t>R      Taiteet, viihde ja virkistys</t>
  </si>
  <si>
    <t>S      Muu palvelutoiminta</t>
  </si>
  <si>
    <t>X      Toimiala tuntematon</t>
  </si>
  <si>
    <t>Koulutus- ja opintoalat yhteensä</t>
  </si>
  <si>
    <t>02 Humanistiset ja taidealat</t>
  </si>
  <si>
    <t>021 Taidealat</t>
  </si>
  <si>
    <t>04 Kauppa, hallinto ja oikeustieteet</t>
  </si>
  <si>
    <t>041 Kauppa ja hallinto</t>
  </si>
  <si>
    <t>05 Luonnontieteet</t>
  </si>
  <si>
    <t>06 Tietojenkäsittely ja tietoliikenne (ICT)</t>
  </si>
  <si>
    <t>061 Tietojenkäsittely ja tietoliikenne (ICT)</t>
  </si>
  <si>
    <t>07 Tekniikan alat</t>
  </si>
  <si>
    <t>071 Kone-, prosessi-, energia- ja sähkötekniikka</t>
  </si>
  <si>
    <t>072 Materiaali- ja prosessitekniikka</t>
  </si>
  <si>
    <t>073 Arkkitehtuuri ja rakentaminen</t>
  </si>
  <si>
    <t>08 Maa- ja metsätalousalat</t>
  </si>
  <si>
    <t>081 Maatalous</t>
  </si>
  <si>
    <t>082 Metsätalous</t>
  </si>
  <si>
    <t>09 Terveys- ja hyvinvointialat</t>
  </si>
  <si>
    <t>091 Terveys</t>
  </si>
  <si>
    <t>092 Hyvinvointi</t>
  </si>
  <si>
    <t>10 Palvelualat</t>
  </si>
  <si>
    <t>101 Henkilökohtaiset palvelut</t>
  </si>
  <si>
    <t>104 Kuljetuspalvelut</t>
  </si>
  <si>
    <t>T      Kotitalouksien toiminta työnantajina</t>
  </si>
  <si>
    <t>Savon ammattiopisto</t>
  </si>
  <si>
    <t>Ylä-Savon ammattiopisto</t>
  </si>
  <si>
    <t>Pohjois-Savon opisto</t>
  </si>
  <si>
    <t>Pelastusopisto</t>
  </si>
  <si>
    <t>Palvelualan Opisto Kuopio</t>
  </si>
  <si>
    <t>Kuopion konservatorio</t>
  </si>
  <si>
    <t>Portaanpään kr. opisto</t>
  </si>
  <si>
    <t>Ingmanedu Kulttuurialan amm.op</t>
  </si>
  <si>
    <t>T      Kotitalouksien toiminta työnantajina; kotitalouksien eriyttämätön toiminta tavaroiden ja palvelujen tuottamiseksi omaan käyttöön</t>
  </si>
  <si>
    <t xml:space="preserve">  021 Taidealat</t>
  </si>
  <si>
    <t xml:space="preserve">  023 Kielet</t>
  </si>
  <si>
    <t xml:space="preserve">  041 Kauppa ja hallinto</t>
  </si>
  <si>
    <t xml:space="preserve">  052 Ympäristöalat</t>
  </si>
  <si>
    <t xml:space="preserve">  061 Tietojenkäsittely ja tietoliikenne (ICT)</t>
  </si>
  <si>
    <t xml:space="preserve">  071 Kone-, prosessi-, energia- ja sähkötekniikka</t>
  </si>
  <si>
    <t xml:space="preserve">  072 Materiaali- ja prosessitekniikka</t>
  </si>
  <si>
    <t xml:space="preserve">  073 Arkkitehtuuri ja rakentaminen</t>
  </si>
  <si>
    <t xml:space="preserve">  081 Maatalous</t>
  </si>
  <si>
    <t xml:space="preserve">  082 Metsätalous</t>
  </si>
  <si>
    <t xml:space="preserve">  091 Terveys</t>
  </si>
  <si>
    <t xml:space="preserve">  092 Hyvinvointi</t>
  </si>
  <si>
    <t xml:space="preserve">  101 Henkilökohtaiset palvelut</t>
  </si>
  <si>
    <t xml:space="preserve">  103 Turvallisuuspalvelut</t>
  </si>
  <si>
    <t xml:space="preserve">  104 Kuljetuspalvelut</t>
  </si>
  <si>
    <t>Pohjois-Savossa ammatillisen peruskoulutuksen 2018-2022 suorittaneiden työllisten toimiala vuonna 2022</t>
  </si>
  <si>
    <t>Ylä-Savon ammattiopistossa ammatillisen peruskoulutuksen 2018-2022 suorittaneiden työllisten toimiala vuonna 2022</t>
  </si>
  <si>
    <t>Savon ammattiopistossa ammatillisen peruskoulutuksen 2018-2022 suorittaneiden työllisten toimiala vuonna 2022</t>
  </si>
  <si>
    <t>Pohjois-Savon opistossa ammatillisen peruskoulutuksen 2018-2022 suorittaneiden työllisten toimiala vuonna 2022</t>
  </si>
  <si>
    <t>Pelastusopistossa ammatillisen peruskoulutuksen 2018-2022 suorittaneiden työllisten toimiala vuonna 2022</t>
  </si>
  <si>
    <t>Palvelualan opistossa (Kuopio) ammatillisen peruskoulutuksen 2018-2022 suorittaneiden työllisten toimiala vuonna 2022</t>
  </si>
  <si>
    <t>Kuopion konservatoriossa ammatillisen peruskoulutuksen 2018-2022 suorittaneiden työllisten toimiala vuonna 2022</t>
  </si>
  <si>
    <t>Portaanpään kristillisessä opistossa ammatillisen peruskoulutuksen 2018-2022 suorittaneiden työllisten toimiala vuonna 2022</t>
  </si>
  <si>
    <t>Ingmannin kulttuurialanopistossa (Ingmanedu) ammatillisen peruskoulutuksen 2018-2022 suorittaneiden työllisten toimiala vuonna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</si>
</sst>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2" xfId="0" applyFont="1" applyFill="1" applyBorder="1" applyAlignment="1">
      <alignment textRotation="90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textRotation="90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textRotation="90" wrapText="1"/>
    </xf>
    <xf numFmtId="0" fontId="4" fillId="2" borderId="2" xfId="0" applyFont="1" applyFill="1" applyBorder="1" applyAlignment="1">
      <alignment textRotation="90" wrapText="1"/>
    </xf>
    <xf numFmtId="0" fontId="1" fillId="3" borderId="0" xfId="0" applyFont="1" applyFill="1"/>
    <xf numFmtId="0" fontId="0" fillId="3" borderId="0" xfId="0" applyFill="1"/>
    <xf numFmtId="1" fontId="0" fillId="3" borderId="0" xfId="0" applyNumberFormat="1" applyFill="1"/>
    <xf numFmtId="164" fontId="0" fillId="3" borderId="0" xfId="0" applyNumberFormat="1" applyFill="1"/>
    <xf numFmtId="0" fontId="3" fillId="0" borderId="3" xfId="0" applyFont="1" applyBorder="1"/>
    <xf numFmtId="1" fontId="0" fillId="0" borderId="0" xfId="0" applyNumberFormat="1"/>
    <xf numFmtId="1" fontId="0" fillId="0" borderId="5" xfId="0" applyNumberFormat="1" applyBorder="1"/>
    <xf numFmtId="0" fontId="5" fillId="0" borderId="3" xfId="0" applyFont="1" applyBorder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5" fillId="0" borderId="4" xfId="0" applyFont="1" applyBorder="1"/>
    <xf numFmtId="1" fontId="0" fillId="0" borderId="6" xfId="0" applyNumberFormat="1" applyBorder="1"/>
    <xf numFmtId="1" fontId="0" fillId="0" borderId="7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8" xfId="0" applyBorder="1"/>
    <xf numFmtId="0" fontId="0" fillId="0" borderId="5" xfId="0" applyBorder="1"/>
    <xf numFmtId="0" fontId="0" fillId="0" borderId="7" xfId="0" applyBorder="1"/>
    <xf numFmtId="1" fontId="0" fillId="0" borderId="9" xfId="0" applyNumberFormat="1" applyBorder="1"/>
    <xf numFmtId="164" fontId="0" fillId="0" borderId="10" xfId="0" applyNumberFormat="1" applyBorder="1"/>
    <xf numFmtId="164" fontId="0" fillId="0" borderId="8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0" fontId="3" fillId="0" borderId="4" xfId="0" applyFont="1" applyBorder="1"/>
    <xf numFmtId="0" fontId="2" fillId="0" borderId="3" xfId="0" applyFont="1" applyBorder="1"/>
    <xf numFmtId="0" fontId="0" fillId="0" borderId="4" xfId="0" applyBorder="1"/>
    <xf numFmtId="0" fontId="0" fillId="0" borderId="6" xfId="0" applyBorder="1"/>
    <xf numFmtId="0" fontId="3" fillId="3" borderId="0" xfId="0" applyFont="1" applyFill="1" applyAlignment="1">
      <alignment textRotation="90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1" fontId="0" fillId="0" borderId="5" xfId="0" applyNumberForma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9B92E-F377-4B7A-9A6C-F7FF3C7EEB86}">
  <dimension ref="A1:AV55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45.42578125" style="8" customWidth="1"/>
    <col min="2" max="24" width="9.140625" style="8"/>
    <col min="25" max="25" width="47.42578125" style="8" customWidth="1"/>
    <col min="26" max="16384" width="9.140625" style="8"/>
  </cols>
  <sheetData>
    <row r="1" spans="1:48" ht="18.75" x14ac:dyDescent="0.3">
      <c r="A1" s="7" t="s">
        <v>69</v>
      </c>
    </row>
    <row r="2" spans="1:48" x14ac:dyDescent="0.25">
      <c r="A2" s="8" t="s">
        <v>0</v>
      </c>
    </row>
    <row r="4" spans="1:48" ht="237" customHeight="1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44</v>
      </c>
      <c r="W4" s="3" t="s">
        <v>22</v>
      </c>
    </row>
    <row r="5" spans="1:48" x14ac:dyDescent="0.25">
      <c r="A5" s="11" t="s">
        <v>23</v>
      </c>
      <c r="B5" s="12">
        <v>7670</v>
      </c>
      <c r="C5" s="12">
        <v>261</v>
      </c>
      <c r="D5" s="12">
        <v>36</v>
      </c>
      <c r="E5" s="12">
        <v>923</v>
      </c>
      <c r="F5" s="12">
        <v>13</v>
      </c>
      <c r="G5" s="12">
        <v>27</v>
      </c>
      <c r="H5" s="12">
        <v>662</v>
      </c>
      <c r="I5" s="12">
        <v>887</v>
      </c>
      <c r="J5" s="12">
        <v>404</v>
      </c>
      <c r="K5" s="12">
        <v>328</v>
      </c>
      <c r="L5" s="12">
        <v>84</v>
      </c>
      <c r="M5" s="12">
        <v>47</v>
      </c>
      <c r="N5" s="12">
        <v>23</v>
      </c>
      <c r="O5" s="12">
        <v>179</v>
      </c>
      <c r="P5" s="12">
        <v>830</v>
      </c>
      <c r="Q5" s="12">
        <v>697</v>
      </c>
      <c r="R5" s="12">
        <v>158</v>
      </c>
      <c r="S5" s="12">
        <v>1774</v>
      </c>
      <c r="T5" s="12">
        <v>75</v>
      </c>
      <c r="U5" s="12">
        <v>168</v>
      </c>
      <c r="V5" s="12">
        <v>22</v>
      </c>
      <c r="W5" s="25">
        <v>64</v>
      </c>
      <c r="AV5" s="10"/>
    </row>
    <row r="6" spans="1:48" x14ac:dyDescent="0.25">
      <c r="A6" s="11" t="s">
        <v>24</v>
      </c>
      <c r="B6" s="12">
        <v>275</v>
      </c>
      <c r="C6" s="12">
        <v>2</v>
      </c>
      <c r="D6" s="12">
        <v>0</v>
      </c>
      <c r="E6" s="12">
        <v>23</v>
      </c>
      <c r="F6" s="12">
        <v>0</v>
      </c>
      <c r="G6" s="12">
        <v>0</v>
      </c>
      <c r="H6" s="12">
        <v>9</v>
      </c>
      <c r="I6" s="12">
        <v>39</v>
      </c>
      <c r="J6" s="12">
        <v>0</v>
      </c>
      <c r="K6" s="12">
        <v>8</v>
      </c>
      <c r="L6" s="12">
        <v>13</v>
      </c>
      <c r="M6" s="12">
        <v>1</v>
      </c>
      <c r="N6" s="12">
        <v>2</v>
      </c>
      <c r="O6" s="12">
        <v>21</v>
      </c>
      <c r="P6" s="12">
        <v>40</v>
      </c>
      <c r="Q6" s="12">
        <v>6</v>
      </c>
      <c r="R6" s="12">
        <v>25</v>
      </c>
      <c r="S6" s="12">
        <v>37</v>
      </c>
      <c r="T6" s="12">
        <v>17</v>
      </c>
      <c r="U6" s="12">
        <v>16</v>
      </c>
      <c r="V6" s="12">
        <v>2</v>
      </c>
      <c r="W6" s="13">
        <v>14</v>
      </c>
      <c r="AV6" s="10"/>
    </row>
    <row r="7" spans="1:48" x14ac:dyDescent="0.25">
      <c r="A7" s="14" t="s">
        <v>54</v>
      </c>
      <c r="B7" s="12">
        <v>248</v>
      </c>
      <c r="C7" s="12">
        <v>2</v>
      </c>
      <c r="D7" s="12">
        <v>0</v>
      </c>
      <c r="E7" s="12">
        <v>23</v>
      </c>
      <c r="F7" s="12">
        <v>0</v>
      </c>
      <c r="G7" s="12">
        <v>0</v>
      </c>
      <c r="H7" s="12">
        <v>9</v>
      </c>
      <c r="I7" s="12">
        <v>39</v>
      </c>
      <c r="J7" s="12">
        <v>0</v>
      </c>
      <c r="K7" s="12">
        <v>8</v>
      </c>
      <c r="L7" s="12">
        <v>13</v>
      </c>
      <c r="M7" s="12">
        <v>1</v>
      </c>
      <c r="N7" s="12">
        <v>2</v>
      </c>
      <c r="O7" s="12">
        <v>21</v>
      </c>
      <c r="P7" s="12">
        <v>40</v>
      </c>
      <c r="Q7" s="12">
        <v>6</v>
      </c>
      <c r="R7" s="12">
        <v>17</v>
      </c>
      <c r="S7" s="12">
        <v>19</v>
      </c>
      <c r="T7" s="12">
        <v>17</v>
      </c>
      <c r="U7" s="12">
        <v>15</v>
      </c>
      <c r="V7" s="12">
        <v>2</v>
      </c>
      <c r="W7" s="13">
        <v>14</v>
      </c>
      <c r="AV7" s="10"/>
    </row>
    <row r="8" spans="1:48" x14ac:dyDescent="0.25">
      <c r="A8" s="14" t="s">
        <v>55</v>
      </c>
      <c r="B8" s="12">
        <v>27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8</v>
      </c>
      <c r="S8" s="12">
        <v>18</v>
      </c>
      <c r="T8" s="12">
        <v>0</v>
      </c>
      <c r="U8" s="12">
        <v>1</v>
      </c>
      <c r="V8" s="12">
        <v>0</v>
      </c>
      <c r="W8" s="13">
        <v>0</v>
      </c>
      <c r="AV8" s="10"/>
    </row>
    <row r="9" spans="1:48" x14ac:dyDescent="0.25">
      <c r="A9" s="11" t="s">
        <v>26</v>
      </c>
      <c r="B9" s="12">
        <v>833</v>
      </c>
      <c r="C9" s="12">
        <v>7</v>
      </c>
      <c r="D9" s="12">
        <v>0</v>
      </c>
      <c r="E9" s="12">
        <v>35</v>
      </c>
      <c r="F9" s="12">
        <v>1</v>
      </c>
      <c r="G9" s="12">
        <v>2</v>
      </c>
      <c r="H9" s="12">
        <v>14</v>
      </c>
      <c r="I9" s="12">
        <v>361</v>
      </c>
      <c r="J9" s="12">
        <v>27</v>
      </c>
      <c r="K9" s="12">
        <v>37</v>
      </c>
      <c r="L9" s="12">
        <v>6</v>
      </c>
      <c r="M9" s="12">
        <v>28</v>
      </c>
      <c r="N9" s="12">
        <v>10</v>
      </c>
      <c r="O9" s="12">
        <v>41</v>
      </c>
      <c r="P9" s="12">
        <v>120</v>
      </c>
      <c r="Q9" s="12">
        <v>21</v>
      </c>
      <c r="R9" s="12">
        <v>9</v>
      </c>
      <c r="S9" s="12">
        <v>62</v>
      </c>
      <c r="T9" s="12">
        <v>16</v>
      </c>
      <c r="U9" s="12">
        <v>15</v>
      </c>
      <c r="V9" s="12">
        <v>2</v>
      </c>
      <c r="W9" s="26">
        <v>12</v>
      </c>
      <c r="AV9" s="10"/>
    </row>
    <row r="10" spans="1:48" x14ac:dyDescent="0.25">
      <c r="A10" s="14" t="s">
        <v>56</v>
      </c>
      <c r="B10" s="12">
        <v>833</v>
      </c>
      <c r="C10" s="12">
        <v>7</v>
      </c>
      <c r="D10" s="12">
        <v>0</v>
      </c>
      <c r="E10" s="12">
        <v>35</v>
      </c>
      <c r="F10" s="12">
        <v>1</v>
      </c>
      <c r="G10" s="12">
        <v>2</v>
      </c>
      <c r="H10" s="12">
        <v>14</v>
      </c>
      <c r="I10" s="12">
        <v>361</v>
      </c>
      <c r="J10" s="12">
        <v>27</v>
      </c>
      <c r="K10" s="12">
        <v>37</v>
      </c>
      <c r="L10" s="12">
        <v>6</v>
      </c>
      <c r="M10" s="12">
        <v>28</v>
      </c>
      <c r="N10" s="12">
        <v>10</v>
      </c>
      <c r="O10" s="12">
        <v>41</v>
      </c>
      <c r="P10" s="12">
        <v>120</v>
      </c>
      <c r="Q10" s="12">
        <v>21</v>
      </c>
      <c r="R10" s="12">
        <v>9</v>
      </c>
      <c r="S10" s="12">
        <v>62</v>
      </c>
      <c r="T10" s="12">
        <v>16</v>
      </c>
      <c r="U10" s="12">
        <v>15</v>
      </c>
      <c r="V10" s="12">
        <v>2</v>
      </c>
      <c r="W10" s="26">
        <v>12</v>
      </c>
      <c r="AV10" s="10"/>
    </row>
    <row r="11" spans="1:48" x14ac:dyDescent="0.25">
      <c r="A11" s="11" t="s">
        <v>28</v>
      </c>
      <c r="B11" s="12">
        <v>78</v>
      </c>
      <c r="C11" s="12">
        <v>4</v>
      </c>
      <c r="D11" s="12">
        <v>1</v>
      </c>
      <c r="E11" s="12">
        <v>2</v>
      </c>
      <c r="F11" s="12">
        <v>0</v>
      </c>
      <c r="G11" s="12">
        <v>1</v>
      </c>
      <c r="H11" s="12">
        <v>2</v>
      </c>
      <c r="I11" s="12">
        <v>7</v>
      </c>
      <c r="J11" s="12">
        <v>2</v>
      </c>
      <c r="K11" s="12">
        <v>4</v>
      </c>
      <c r="L11" s="12">
        <v>1</v>
      </c>
      <c r="M11" s="12">
        <v>1</v>
      </c>
      <c r="N11" s="12">
        <v>0</v>
      </c>
      <c r="O11" s="12">
        <v>0</v>
      </c>
      <c r="P11" s="12">
        <v>14</v>
      </c>
      <c r="Q11" s="12">
        <v>5</v>
      </c>
      <c r="R11" s="12">
        <v>4</v>
      </c>
      <c r="S11" s="12">
        <v>22</v>
      </c>
      <c r="T11" s="12">
        <v>1</v>
      </c>
      <c r="U11" s="12">
        <v>3</v>
      </c>
      <c r="V11" s="12">
        <v>1</v>
      </c>
      <c r="W11" s="13">
        <v>3</v>
      </c>
      <c r="AV11" s="10"/>
    </row>
    <row r="12" spans="1:48" x14ac:dyDescent="0.25">
      <c r="A12" s="14" t="s">
        <v>57</v>
      </c>
      <c r="B12" s="12">
        <v>78</v>
      </c>
      <c r="C12" s="12">
        <v>4</v>
      </c>
      <c r="D12" s="12">
        <v>1</v>
      </c>
      <c r="E12" s="12">
        <v>2</v>
      </c>
      <c r="F12" s="12">
        <v>0</v>
      </c>
      <c r="G12" s="12">
        <v>1</v>
      </c>
      <c r="H12" s="12">
        <v>2</v>
      </c>
      <c r="I12" s="12">
        <v>7</v>
      </c>
      <c r="J12" s="12">
        <v>2</v>
      </c>
      <c r="K12" s="12">
        <v>4</v>
      </c>
      <c r="L12" s="12">
        <v>1</v>
      </c>
      <c r="M12" s="12">
        <v>1</v>
      </c>
      <c r="N12" s="12">
        <v>0</v>
      </c>
      <c r="O12" s="12">
        <v>0</v>
      </c>
      <c r="P12" s="12">
        <v>14</v>
      </c>
      <c r="Q12" s="12">
        <v>5</v>
      </c>
      <c r="R12" s="12">
        <v>4</v>
      </c>
      <c r="S12" s="12">
        <v>22</v>
      </c>
      <c r="T12" s="12">
        <v>1</v>
      </c>
      <c r="U12" s="12">
        <v>3</v>
      </c>
      <c r="V12" s="12">
        <v>1</v>
      </c>
      <c r="W12" s="13">
        <v>3</v>
      </c>
      <c r="AV12" s="10"/>
    </row>
    <row r="13" spans="1:48" x14ac:dyDescent="0.25">
      <c r="A13" s="11" t="s">
        <v>29</v>
      </c>
      <c r="B13" s="12">
        <v>198</v>
      </c>
      <c r="C13" s="12">
        <v>0</v>
      </c>
      <c r="D13" s="12">
        <v>0</v>
      </c>
      <c r="E13" s="12">
        <v>22</v>
      </c>
      <c r="F13" s="12">
        <v>0</v>
      </c>
      <c r="G13" s="12">
        <v>2</v>
      </c>
      <c r="H13" s="12">
        <v>17</v>
      </c>
      <c r="I13" s="12">
        <v>28</v>
      </c>
      <c r="J13" s="12">
        <v>10</v>
      </c>
      <c r="K13" s="12">
        <v>0</v>
      </c>
      <c r="L13" s="12">
        <v>48</v>
      </c>
      <c r="M13" s="12">
        <v>0</v>
      </c>
      <c r="N13" s="12">
        <v>1</v>
      </c>
      <c r="O13" s="12">
        <v>8</v>
      </c>
      <c r="P13" s="12">
        <v>38</v>
      </c>
      <c r="Q13" s="12">
        <v>8</v>
      </c>
      <c r="R13" s="12">
        <v>5</v>
      </c>
      <c r="S13" s="12">
        <v>9</v>
      </c>
      <c r="T13" s="12">
        <v>1</v>
      </c>
      <c r="U13" s="12">
        <v>0</v>
      </c>
      <c r="V13" s="12">
        <v>0</v>
      </c>
      <c r="W13" s="13">
        <v>1</v>
      </c>
      <c r="AV13" s="10"/>
    </row>
    <row r="14" spans="1:48" x14ac:dyDescent="0.25">
      <c r="A14" s="14" t="s">
        <v>58</v>
      </c>
      <c r="B14" s="12">
        <v>198</v>
      </c>
      <c r="C14" s="12">
        <v>0</v>
      </c>
      <c r="D14" s="12">
        <v>0</v>
      </c>
      <c r="E14" s="12">
        <v>22</v>
      </c>
      <c r="F14" s="12">
        <v>0</v>
      </c>
      <c r="G14" s="12">
        <v>2</v>
      </c>
      <c r="H14" s="12">
        <v>17</v>
      </c>
      <c r="I14" s="12">
        <v>28</v>
      </c>
      <c r="J14" s="12">
        <v>10</v>
      </c>
      <c r="K14" s="12">
        <v>0</v>
      </c>
      <c r="L14" s="12">
        <v>48</v>
      </c>
      <c r="M14" s="12">
        <v>0</v>
      </c>
      <c r="N14" s="12">
        <v>1</v>
      </c>
      <c r="O14" s="12">
        <v>8</v>
      </c>
      <c r="P14" s="12">
        <v>38</v>
      </c>
      <c r="Q14" s="12">
        <v>8</v>
      </c>
      <c r="R14" s="12">
        <v>5</v>
      </c>
      <c r="S14" s="12">
        <v>9</v>
      </c>
      <c r="T14" s="12">
        <v>1</v>
      </c>
      <c r="U14" s="12">
        <v>0</v>
      </c>
      <c r="V14" s="12">
        <v>0</v>
      </c>
      <c r="W14" s="13">
        <v>1</v>
      </c>
      <c r="AV14" s="10"/>
    </row>
    <row r="15" spans="1:48" x14ac:dyDescent="0.25">
      <c r="A15" s="11" t="s">
        <v>31</v>
      </c>
      <c r="B15" s="12">
        <v>2156</v>
      </c>
      <c r="C15" s="15">
        <v>44</v>
      </c>
      <c r="D15" s="15">
        <v>27</v>
      </c>
      <c r="E15" s="15">
        <v>693</v>
      </c>
      <c r="F15" s="15">
        <v>9</v>
      </c>
      <c r="G15" s="15">
        <v>11</v>
      </c>
      <c r="H15" s="15">
        <v>552</v>
      </c>
      <c r="I15" s="15">
        <v>210</v>
      </c>
      <c r="J15" s="15">
        <v>86</v>
      </c>
      <c r="K15" s="15">
        <v>44</v>
      </c>
      <c r="L15" s="15">
        <v>8</v>
      </c>
      <c r="M15" s="15">
        <v>4</v>
      </c>
      <c r="N15" s="15">
        <v>7</v>
      </c>
      <c r="O15" s="15">
        <v>78</v>
      </c>
      <c r="P15" s="15">
        <v>241</v>
      </c>
      <c r="Q15" s="15">
        <v>29</v>
      </c>
      <c r="R15" s="15">
        <v>15</v>
      </c>
      <c r="S15" s="15">
        <v>59</v>
      </c>
      <c r="T15" s="15">
        <v>7</v>
      </c>
      <c r="U15" s="15">
        <v>17</v>
      </c>
      <c r="V15" s="15">
        <v>5</v>
      </c>
      <c r="W15" s="40">
        <v>10</v>
      </c>
      <c r="X15" s="9"/>
      <c r="AV15" s="10"/>
    </row>
    <row r="16" spans="1:48" x14ac:dyDescent="0.25">
      <c r="A16" s="14" t="s">
        <v>59</v>
      </c>
      <c r="B16" s="12">
        <v>1083</v>
      </c>
      <c r="C16" s="12">
        <v>19</v>
      </c>
      <c r="D16" s="12">
        <v>6</v>
      </c>
      <c r="E16" s="12">
        <v>463</v>
      </c>
      <c r="F16" s="12">
        <v>4</v>
      </c>
      <c r="G16" s="12">
        <v>4</v>
      </c>
      <c r="H16" s="12">
        <v>180</v>
      </c>
      <c r="I16" s="12">
        <v>161</v>
      </c>
      <c r="J16" s="12">
        <v>42</v>
      </c>
      <c r="K16" s="12">
        <v>8</v>
      </c>
      <c r="L16" s="12">
        <v>5</v>
      </c>
      <c r="M16" s="12">
        <v>1</v>
      </c>
      <c r="N16" s="12">
        <v>0</v>
      </c>
      <c r="O16" s="12">
        <v>46</v>
      </c>
      <c r="P16" s="12">
        <v>82</v>
      </c>
      <c r="Q16" s="12">
        <v>21</v>
      </c>
      <c r="R16" s="12">
        <v>11</v>
      </c>
      <c r="S16" s="12">
        <v>20</v>
      </c>
      <c r="T16" s="12">
        <v>3</v>
      </c>
      <c r="U16" s="12">
        <v>2</v>
      </c>
      <c r="V16" s="12">
        <v>3</v>
      </c>
      <c r="W16" s="13">
        <v>2</v>
      </c>
      <c r="AV16" s="10"/>
    </row>
    <row r="17" spans="1:48" x14ac:dyDescent="0.25">
      <c r="A17" s="14" t="s">
        <v>60</v>
      </c>
      <c r="B17" s="12">
        <v>379</v>
      </c>
      <c r="C17" s="16">
        <v>1</v>
      </c>
      <c r="D17" s="16">
        <v>9</v>
      </c>
      <c r="E17" s="16">
        <v>157</v>
      </c>
      <c r="F17" s="16">
        <v>4</v>
      </c>
      <c r="G17" s="16">
        <v>3</v>
      </c>
      <c r="H17" s="16">
        <v>33</v>
      </c>
      <c r="I17" s="16">
        <v>30</v>
      </c>
      <c r="J17" s="16">
        <v>10</v>
      </c>
      <c r="K17" s="16">
        <v>25</v>
      </c>
      <c r="L17" s="16">
        <v>3</v>
      </c>
      <c r="M17" s="16">
        <v>2</v>
      </c>
      <c r="N17" s="16">
        <v>3</v>
      </c>
      <c r="O17" s="16">
        <v>8</v>
      </c>
      <c r="P17" s="16">
        <v>43</v>
      </c>
      <c r="Q17" s="16">
        <v>2</v>
      </c>
      <c r="R17" s="16">
        <v>2</v>
      </c>
      <c r="S17" s="16">
        <v>29</v>
      </c>
      <c r="T17" s="16">
        <v>3</v>
      </c>
      <c r="U17" s="16">
        <v>7</v>
      </c>
      <c r="V17" s="16">
        <v>1</v>
      </c>
      <c r="W17" s="17">
        <v>4</v>
      </c>
      <c r="AV17" s="10"/>
    </row>
    <row r="18" spans="1:48" x14ac:dyDescent="0.25">
      <c r="A18" s="14" t="s">
        <v>61</v>
      </c>
      <c r="B18" s="12">
        <v>694</v>
      </c>
      <c r="C18" s="12">
        <v>24</v>
      </c>
      <c r="D18" s="12">
        <v>12</v>
      </c>
      <c r="E18" s="12">
        <v>73</v>
      </c>
      <c r="F18" s="12">
        <v>1</v>
      </c>
      <c r="G18" s="12">
        <v>4</v>
      </c>
      <c r="H18" s="12">
        <v>339</v>
      </c>
      <c r="I18" s="12">
        <v>19</v>
      </c>
      <c r="J18" s="12">
        <v>34</v>
      </c>
      <c r="K18" s="12">
        <v>11</v>
      </c>
      <c r="L18" s="12">
        <v>0</v>
      </c>
      <c r="M18" s="12">
        <v>1</v>
      </c>
      <c r="N18" s="12">
        <v>4</v>
      </c>
      <c r="O18" s="12">
        <v>24</v>
      </c>
      <c r="P18" s="12">
        <v>116</v>
      </c>
      <c r="Q18" s="12">
        <v>6</v>
      </c>
      <c r="R18" s="12">
        <v>2</v>
      </c>
      <c r="S18" s="12">
        <v>10</v>
      </c>
      <c r="T18" s="12">
        <v>1</v>
      </c>
      <c r="U18" s="12">
        <v>8</v>
      </c>
      <c r="V18" s="12">
        <v>1</v>
      </c>
      <c r="W18" s="13">
        <v>4</v>
      </c>
      <c r="AV18" s="10"/>
    </row>
    <row r="19" spans="1:48" x14ac:dyDescent="0.25">
      <c r="A19" s="11" t="s">
        <v>35</v>
      </c>
      <c r="B19" s="12">
        <v>492</v>
      </c>
      <c r="C19" s="12">
        <v>180</v>
      </c>
      <c r="D19" s="12">
        <v>1</v>
      </c>
      <c r="E19" s="12">
        <v>40</v>
      </c>
      <c r="F19" s="12">
        <v>0</v>
      </c>
      <c r="G19" s="12">
        <v>3</v>
      </c>
      <c r="H19" s="12">
        <v>22</v>
      </c>
      <c r="I19" s="12">
        <v>48</v>
      </c>
      <c r="J19" s="12">
        <v>22</v>
      </c>
      <c r="K19" s="12">
        <v>17</v>
      </c>
      <c r="L19" s="12">
        <v>2</v>
      </c>
      <c r="M19" s="12">
        <v>3</v>
      </c>
      <c r="N19" s="12">
        <v>0</v>
      </c>
      <c r="O19" s="12">
        <v>11</v>
      </c>
      <c r="P19" s="12">
        <v>50</v>
      </c>
      <c r="Q19" s="12">
        <v>7</v>
      </c>
      <c r="R19" s="12">
        <v>17</v>
      </c>
      <c r="S19" s="12">
        <v>39</v>
      </c>
      <c r="T19" s="12">
        <v>12</v>
      </c>
      <c r="U19" s="12">
        <v>11</v>
      </c>
      <c r="V19" s="12">
        <v>0</v>
      </c>
      <c r="W19" s="13">
        <v>7</v>
      </c>
      <c r="AV19" s="10"/>
    </row>
    <row r="20" spans="1:48" x14ac:dyDescent="0.25">
      <c r="A20" s="14" t="s">
        <v>62</v>
      </c>
      <c r="B20" s="12">
        <v>363</v>
      </c>
      <c r="C20" s="12">
        <v>112</v>
      </c>
      <c r="D20" s="12">
        <v>0</v>
      </c>
      <c r="E20" s="12">
        <v>25</v>
      </c>
      <c r="F20" s="12">
        <v>0</v>
      </c>
      <c r="G20" s="12">
        <v>1</v>
      </c>
      <c r="H20" s="12">
        <v>13</v>
      </c>
      <c r="I20" s="12">
        <v>41</v>
      </c>
      <c r="J20" s="12">
        <v>14</v>
      </c>
      <c r="K20" s="12">
        <v>16</v>
      </c>
      <c r="L20" s="12">
        <v>1</v>
      </c>
      <c r="M20" s="12">
        <v>3</v>
      </c>
      <c r="N20" s="12">
        <v>0</v>
      </c>
      <c r="O20" s="12">
        <v>10</v>
      </c>
      <c r="P20" s="12">
        <v>40</v>
      </c>
      <c r="Q20" s="12">
        <v>7</v>
      </c>
      <c r="R20" s="12">
        <v>15</v>
      </c>
      <c r="S20" s="12">
        <v>37</v>
      </c>
      <c r="T20" s="12">
        <v>12</v>
      </c>
      <c r="U20" s="12">
        <v>10</v>
      </c>
      <c r="V20" s="12">
        <v>0</v>
      </c>
      <c r="W20" s="13">
        <v>6</v>
      </c>
      <c r="AV20" s="10"/>
    </row>
    <row r="21" spans="1:48" x14ac:dyDescent="0.25">
      <c r="A21" s="14" t="s">
        <v>63</v>
      </c>
      <c r="B21" s="12">
        <v>129</v>
      </c>
      <c r="C21" s="12">
        <v>68</v>
      </c>
      <c r="D21" s="12">
        <v>1</v>
      </c>
      <c r="E21" s="12">
        <v>15</v>
      </c>
      <c r="F21" s="12">
        <v>0</v>
      </c>
      <c r="G21" s="12">
        <v>2</v>
      </c>
      <c r="H21" s="12">
        <v>9</v>
      </c>
      <c r="I21" s="12">
        <v>7</v>
      </c>
      <c r="J21" s="12">
        <v>8</v>
      </c>
      <c r="K21" s="12">
        <v>1</v>
      </c>
      <c r="L21" s="12">
        <v>1</v>
      </c>
      <c r="M21" s="12">
        <v>0</v>
      </c>
      <c r="N21" s="12">
        <v>0</v>
      </c>
      <c r="O21" s="12">
        <v>1</v>
      </c>
      <c r="P21" s="12">
        <v>10</v>
      </c>
      <c r="Q21" s="12">
        <v>0</v>
      </c>
      <c r="R21" s="12">
        <v>2</v>
      </c>
      <c r="S21" s="12">
        <v>2</v>
      </c>
      <c r="T21" s="12">
        <v>0</v>
      </c>
      <c r="U21" s="12">
        <v>1</v>
      </c>
      <c r="V21" s="12">
        <v>0</v>
      </c>
      <c r="W21" s="13">
        <v>1</v>
      </c>
      <c r="AV21" s="10"/>
    </row>
    <row r="22" spans="1:48" x14ac:dyDescent="0.25">
      <c r="A22" s="11" t="s">
        <v>38</v>
      </c>
      <c r="B22" s="12">
        <v>1691</v>
      </c>
      <c r="C22" s="15">
        <v>7</v>
      </c>
      <c r="D22" s="15">
        <v>0</v>
      </c>
      <c r="E22" s="15">
        <v>17</v>
      </c>
      <c r="F22" s="15">
        <v>0</v>
      </c>
      <c r="G22" s="15">
        <v>0</v>
      </c>
      <c r="H22" s="15">
        <v>11</v>
      </c>
      <c r="I22" s="15">
        <v>49</v>
      </c>
      <c r="J22" s="15">
        <v>7</v>
      </c>
      <c r="K22" s="15">
        <v>7</v>
      </c>
      <c r="L22" s="15">
        <v>2</v>
      </c>
      <c r="M22" s="15">
        <v>2</v>
      </c>
      <c r="N22" s="15">
        <v>2</v>
      </c>
      <c r="O22" s="15">
        <v>9</v>
      </c>
      <c r="P22" s="15">
        <v>35</v>
      </c>
      <c r="Q22" s="15">
        <v>49</v>
      </c>
      <c r="R22" s="15">
        <v>49</v>
      </c>
      <c r="S22" s="15">
        <v>1423</v>
      </c>
      <c r="T22" s="15">
        <v>1</v>
      </c>
      <c r="U22" s="15">
        <v>11</v>
      </c>
      <c r="V22" s="15">
        <v>5</v>
      </c>
      <c r="W22" s="40">
        <v>5</v>
      </c>
      <c r="AV22" s="10"/>
    </row>
    <row r="23" spans="1:48" x14ac:dyDescent="0.25">
      <c r="A23" s="14" t="s">
        <v>64</v>
      </c>
      <c r="B23" s="12">
        <v>1546</v>
      </c>
      <c r="C23" s="12">
        <v>7</v>
      </c>
      <c r="D23" s="12">
        <v>0</v>
      </c>
      <c r="E23" s="12">
        <v>16</v>
      </c>
      <c r="F23" s="12">
        <v>0</v>
      </c>
      <c r="G23" s="12">
        <v>0</v>
      </c>
      <c r="H23" s="12">
        <v>10</v>
      </c>
      <c r="I23" s="12">
        <v>47</v>
      </c>
      <c r="J23" s="12">
        <v>7</v>
      </c>
      <c r="K23" s="12">
        <v>5</v>
      </c>
      <c r="L23" s="12">
        <v>2</v>
      </c>
      <c r="M23" s="12">
        <v>2</v>
      </c>
      <c r="N23" s="12">
        <v>2</v>
      </c>
      <c r="O23" s="12">
        <v>9</v>
      </c>
      <c r="P23" s="12">
        <v>34</v>
      </c>
      <c r="Q23" s="12">
        <v>49</v>
      </c>
      <c r="R23" s="12">
        <v>33</v>
      </c>
      <c r="S23" s="12">
        <v>1308</v>
      </c>
      <c r="T23" s="12">
        <v>1</v>
      </c>
      <c r="U23" s="12">
        <v>6</v>
      </c>
      <c r="V23" s="12">
        <v>4</v>
      </c>
      <c r="W23" s="13">
        <v>4</v>
      </c>
      <c r="AV23" s="10"/>
    </row>
    <row r="24" spans="1:48" x14ac:dyDescent="0.25">
      <c r="A24" s="14" t="s">
        <v>65</v>
      </c>
      <c r="B24" s="12">
        <v>145</v>
      </c>
      <c r="C24" s="12">
        <v>0</v>
      </c>
      <c r="D24" s="12">
        <v>0</v>
      </c>
      <c r="E24" s="12">
        <v>1</v>
      </c>
      <c r="F24" s="12">
        <v>0</v>
      </c>
      <c r="G24" s="12">
        <v>0</v>
      </c>
      <c r="H24" s="12">
        <v>1</v>
      </c>
      <c r="I24" s="12">
        <v>2</v>
      </c>
      <c r="J24" s="12">
        <v>0</v>
      </c>
      <c r="K24" s="12">
        <v>2</v>
      </c>
      <c r="L24" s="12">
        <v>0</v>
      </c>
      <c r="M24" s="12">
        <v>0</v>
      </c>
      <c r="N24" s="12">
        <v>0</v>
      </c>
      <c r="O24" s="12">
        <v>0</v>
      </c>
      <c r="P24" s="12">
        <v>1</v>
      </c>
      <c r="Q24" s="12">
        <v>0</v>
      </c>
      <c r="R24" s="12">
        <v>16</v>
      </c>
      <c r="S24" s="12">
        <v>115</v>
      </c>
      <c r="T24" s="12">
        <v>0</v>
      </c>
      <c r="U24" s="12">
        <v>5</v>
      </c>
      <c r="V24" s="12">
        <v>1</v>
      </c>
      <c r="W24" s="13">
        <v>1</v>
      </c>
      <c r="X24" s="9"/>
      <c r="AV24" s="10"/>
    </row>
    <row r="25" spans="1:48" x14ac:dyDescent="0.25">
      <c r="A25" s="11" t="s">
        <v>41</v>
      </c>
      <c r="B25" s="12">
        <v>1947</v>
      </c>
      <c r="C25" s="12">
        <v>17</v>
      </c>
      <c r="D25" s="12">
        <v>7</v>
      </c>
      <c r="E25" s="12">
        <v>91</v>
      </c>
      <c r="F25" s="12">
        <v>3</v>
      </c>
      <c r="G25" s="12">
        <v>8</v>
      </c>
      <c r="H25" s="12">
        <v>35</v>
      </c>
      <c r="I25" s="12">
        <v>142</v>
      </c>
      <c r="J25" s="12">
        <v>250</v>
      </c>
      <c r="K25" s="12">
        <v>211</v>
      </c>
      <c r="L25" s="12">
        <v>4</v>
      </c>
      <c r="M25" s="12">
        <v>8</v>
      </c>
      <c r="N25" s="12">
        <v>1</v>
      </c>
      <c r="O25" s="12">
        <v>11</v>
      </c>
      <c r="P25" s="12">
        <v>291</v>
      </c>
      <c r="Q25" s="12">
        <v>571</v>
      </c>
      <c r="R25" s="12">
        <v>34</v>
      </c>
      <c r="S25" s="12">
        <v>123</v>
      </c>
      <c r="T25" s="12">
        <v>18</v>
      </c>
      <c r="U25" s="12">
        <v>95</v>
      </c>
      <c r="V25" s="12">
        <v>7</v>
      </c>
      <c r="W25" s="26">
        <v>12</v>
      </c>
      <c r="AV25" s="10"/>
    </row>
    <row r="26" spans="1:48" x14ac:dyDescent="0.25">
      <c r="A26" s="14" t="s">
        <v>66</v>
      </c>
      <c r="B26" s="12">
        <v>781</v>
      </c>
      <c r="C26" s="12">
        <v>7</v>
      </c>
      <c r="D26" s="12">
        <v>0</v>
      </c>
      <c r="E26" s="12">
        <v>22</v>
      </c>
      <c r="F26" s="12">
        <v>1</v>
      </c>
      <c r="G26" s="12">
        <v>0</v>
      </c>
      <c r="H26" s="12">
        <v>7</v>
      </c>
      <c r="I26" s="12">
        <v>91</v>
      </c>
      <c r="J26" s="12">
        <v>11</v>
      </c>
      <c r="K26" s="12">
        <v>205</v>
      </c>
      <c r="L26" s="12">
        <v>3</v>
      </c>
      <c r="M26" s="12">
        <v>6</v>
      </c>
      <c r="N26" s="12">
        <v>1</v>
      </c>
      <c r="O26" s="12">
        <v>5</v>
      </c>
      <c r="P26" s="12">
        <v>188</v>
      </c>
      <c r="Q26" s="12">
        <v>3</v>
      </c>
      <c r="R26" s="12">
        <v>19</v>
      </c>
      <c r="S26" s="12">
        <v>93</v>
      </c>
      <c r="T26" s="12">
        <v>14</v>
      </c>
      <c r="U26" s="12">
        <v>92</v>
      </c>
      <c r="V26" s="12">
        <v>5</v>
      </c>
      <c r="W26" s="13">
        <v>8</v>
      </c>
      <c r="AV26" s="10"/>
    </row>
    <row r="27" spans="1:48" x14ac:dyDescent="0.25">
      <c r="A27" s="14" t="s">
        <v>67</v>
      </c>
      <c r="B27" s="12">
        <v>744</v>
      </c>
      <c r="C27" s="12">
        <v>0</v>
      </c>
      <c r="D27" s="12">
        <v>0</v>
      </c>
      <c r="E27" s="12">
        <v>18</v>
      </c>
      <c r="F27" s="12">
        <v>2</v>
      </c>
      <c r="G27" s="12">
        <v>0</v>
      </c>
      <c r="H27" s="12">
        <v>0</v>
      </c>
      <c r="I27" s="12">
        <v>22</v>
      </c>
      <c r="J27" s="12">
        <v>13</v>
      </c>
      <c r="K27" s="12">
        <v>2</v>
      </c>
      <c r="L27" s="12">
        <v>1</v>
      </c>
      <c r="M27" s="12">
        <v>1</v>
      </c>
      <c r="N27" s="12">
        <v>0</v>
      </c>
      <c r="O27" s="12">
        <v>5</v>
      </c>
      <c r="P27" s="12">
        <v>74</v>
      </c>
      <c r="Q27" s="12">
        <v>562</v>
      </c>
      <c r="R27" s="12">
        <v>9</v>
      </c>
      <c r="S27" s="12">
        <v>26</v>
      </c>
      <c r="T27" s="12">
        <v>3</v>
      </c>
      <c r="U27" s="12">
        <v>1</v>
      </c>
      <c r="V27" s="12">
        <v>2</v>
      </c>
      <c r="W27" s="13">
        <v>3</v>
      </c>
      <c r="AV27" s="10"/>
    </row>
    <row r="28" spans="1:48" x14ac:dyDescent="0.25">
      <c r="A28" s="18" t="s">
        <v>68</v>
      </c>
      <c r="B28" s="19">
        <v>422</v>
      </c>
      <c r="C28" s="19">
        <v>10</v>
      </c>
      <c r="D28" s="19">
        <v>7</v>
      </c>
      <c r="E28" s="19">
        <v>51</v>
      </c>
      <c r="F28" s="19">
        <v>0</v>
      </c>
      <c r="G28" s="19">
        <v>8</v>
      </c>
      <c r="H28" s="19">
        <v>28</v>
      </c>
      <c r="I28" s="19">
        <v>29</v>
      </c>
      <c r="J28" s="19">
        <v>226</v>
      </c>
      <c r="K28" s="19">
        <v>4</v>
      </c>
      <c r="L28" s="19">
        <v>0</v>
      </c>
      <c r="M28" s="19">
        <v>1</v>
      </c>
      <c r="N28" s="19">
        <v>0</v>
      </c>
      <c r="O28" s="19">
        <v>1</v>
      </c>
      <c r="P28" s="19">
        <v>29</v>
      </c>
      <c r="Q28" s="19">
        <v>6</v>
      </c>
      <c r="R28" s="19">
        <v>6</v>
      </c>
      <c r="S28" s="19">
        <v>4</v>
      </c>
      <c r="T28" s="19">
        <v>1</v>
      </c>
      <c r="U28" s="19">
        <v>2</v>
      </c>
      <c r="V28" s="19">
        <v>0</v>
      </c>
      <c r="W28" s="20">
        <v>1</v>
      </c>
      <c r="AV28" s="10"/>
    </row>
    <row r="29" spans="1:48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48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48" ht="237" x14ac:dyDescent="0.25">
      <c r="A31" s="2" t="s">
        <v>1</v>
      </c>
      <c r="B31" s="1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3" t="s">
        <v>11</v>
      </c>
      <c r="L31" s="3" t="s">
        <v>12</v>
      </c>
      <c r="M31" s="3" t="s">
        <v>13</v>
      </c>
      <c r="N31" s="3" t="s">
        <v>14</v>
      </c>
      <c r="O31" s="3" t="s">
        <v>15</v>
      </c>
      <c r="P31" s="3" t="s">
        <v>16</v>
      </c>
      <c r="Q31" s="3" t="s">
        <v>17</v>
      </c>
      <c r="R31" s="3" t="s">
        <v>18</v>
      </c>
      <c r="S31" s="3" t="s">
        <v>19</v>
      </c>
      <c r="T31" s="3" t="s">
        <v>20</v>
      </c>
      <c r="U31" s="3" t="s">
        <v>21</v>
      </c>
      <c r="V31" s="3" t="s">
        <v>44</v>
      </c>
      <c r="W31" s="3" t="s">
        <v>22</v>
      </c>
    </row>
    <row r="32" spans="1:48" x14ac:dyDescent="0.25">
      <c r="A32" s="11" t="s">
        <v>23</v>
      </c>
      <c r="B32" s="12">
        <v>7670</v>
      </c>
      <c r="C32" s="21">
        <f t="shared" ref="C32:W33" si="0">C5/$B5*100</f>
        <v>3.4028683181225552</v>
      </c>
      <c r="D32" s="21">
        <f t="shared" si="0"/>
        <v>0.46936114732724898</v>
      </c>
      <c r="E32" s="21">
        <f t="shared" si="0"/>
        <v>12.033898305084746</v>
      </c>
      <c r="F32" s="21">
        <f t="shared" si="0"/>
        <v>0.16949152542372881</v>
      </c>
      <c r="G32" s="21">
        <f t="shared" si="0"/>
        <v>0.35202086049543679</v>
      </c>
      <c r="H32" s="21">
        <f t="shared" si="0"/>
        <v>8.63102998696219</v>
      </c>
      <c r="I32" s="21">
        <f t="shared" si="0"/>
        <v>11.564537157757497</v>
      </c>
      <c r="J32" s="21">
        <f t="shared" si="0"/>
        <v>5.2672750977835729</v>
      </c>
      <c r="K32" s="21">
        <f t="shared" si="0"/>
        <v>4.2764015645371583</v>
      </c>
      <c r="L32" s="21">
        <f t="shared" si="0"/>
        <v>1.0951760104302477</v>
      </c>
      <c r="M32" s="21">
        <f t="shared" si="0"/>
        <v>0.61277705345501954</v>
      </c>
      <c r="N32" s="21">
        <f t="shared" si="0"/>
        <v>0.29986962190352023</v>
      </c>
      <c r="O32" s="21">
        <f t="shared" si="0"/>
        <v>2.3337679269882661</v>
      </c>
      <c r="P32" s="21">
        <f t="shared" si="0"/>
        <v>10.821382007822686</v>
      </c>
      <c r="Q32" s="21">
        <f t="shared" si="0"/>
        <v>9.0873533246414606</v>
      </c>
      <c r="R32" s="21">
        <f t="shared" si="0"/>
        <v>2.0599739243807038</v>
      </c>
      <c r="S32" s="21">
        <f t="shared" si="0"/>
        <v>23.129074315514995</v>
      </c>
      <c r="T32" s="21">
        <f t="shared" si="0"/>
        <v>0.97783572359843551</v>
      </c>
      <c r="U32" s="21">
        <f t="shared" si="0"/>
        <v>2.1903520208604954</v>
      </c>
      <c r="V32" s="21">
        <f t="shared" si="0"/>
        <v>0.28683181225554105</v>
      </c>
      <c r="W32" s="22">
        <f t="shared" si="0"/>
        <v>0.83441981747066496</v>
      </c>
    </row>
    <row r="33" spans="1:23" x14ac:dyDescent="0.25">
      <c r="A33" s="11" t="s">
        <v>24</v>
      </c>
      <c r="B33" s="12">
        <v>275</v>
      </c>
      <c r="C33" s="21">
        <f t="shared" si="0"/>
        <v>0.72727272727272729</v>
      </c>
      <c r="D33" s="21">
        <f t="shared" si="0"/>
        <v>0</v>
      </c>
      <c r="E33" s="21">
        <f t="shared" si="0"/>
        <v>8.3636363636363633</v>
      </c>
      <c r="F33" s="21">
        <f t="shared" si="0"/>
        <v>0</v>
      </c>
      <c r="G33" s="21">
        <f t="shared" si="0"/>
        <v>0</v>
      </c>
      <c r="H33" s="21">
        <f t="shared" si="0"/>
        <v>3.2727272727272729</v>
      </c>
      <c r="I33" s="21">
        <f t="shared" si="0"/>
        <v>14.181818181818182</v>
      </c>
      <c r="J33" s="21">
        <f t="shared" si="0"/>
        <v>0</v>
      </c>
      <c r="K33" s="21">
        <f t="shared" si="0"/>
        <v>2.9090909090909092</v>
      </c>
      <c r="L33" s="21">
        <f t="shared" si="0"/>
        <v>4.7272727272727275</v>
      </c>
      <c r="M33" s="21">
        <f t="shared" si="0"/>
        <v>0.36363636363636365</v>
      </c>
      <c r="N33" s="21">
        <f t="shared" si="0"/>
        <v>0.72727272727272729</v>
      </c>
      <c r="O33" s="21">
        <f t="shared" si="0"/>
        <v>7.6363636363636367</v>
      </c>
      <c r="P33" s="21">
        <f t="shared" si="0"/>
        <v>14.545454545454545</v>
      </c>
      <c r="Q33" s="21">
        <f t="shared" si="0"/>
        <v>2.1818181818181821</v>
      </c>
      <c r="R33" s="21">
        <f t="shared" si="0"/>
        <v>9.0909090909090917</v>
      </c>
      <c r="S33" s="21">
        <f t="shared" si="0"/>
        <v>13.454545454545455</v>
      </c>
      <c r="T33" s="21">
        <f t="shared" si="0"/>
        <v>6.1818181818181817</v>
      </c>
      <c r="U33" s="21">
        <f t="shared" si="0"/>
        <v>5.8181818181818183</v>
      </c>
      <c r="V33" s="21">
        <f t="shared" si="0"/>
        <v>0.72727272727272729</v>
      </c>
      <c r="W33" s="22">
        <f t="shared" si="0"/>
        <v>5.0909090909090908</v>
      </c>
    </row>
    <row r="34" spans="1:23" x14ac:dyDescent="0.25">
      <c r="A34" s="14" t="s">
        <v>54</v>
      </c>
      <c r="B34" s="12">
        <v>248</v>
      </c>
      <c r="C34" s="21">
        <f t="shared" ref="C34:W34" si="1">C7/$B7*100</f>
        <v>0.80645161290322576</v>
      </c>
      <c r="D34" s="21">
        <f t="shared" si="1"/>
        <v>0</v>
      </c>
      <c r="E34" s="21">
        <f t="shared" si="1"/>
        <v>9.2741935483870961</v>
      </c>
      <c r="F34" s="21">
        <f t="shared" si="1"/>
        <v>0</v>
      </c>
      <c r="G34" s="21">
        <f t="shared" si="1"/>
        <v>0</v>
      </c>
      <c r="H34" s="21">
        <f t="shared" si="1"/>
        <v>3.6290322580645165</v>
      </c>
      <c r="I34" s="21">
        <f t="shared" si="1"/>
        <v>15.725806451612904</v>
      </c>
      <c r="J34" s="21">
        <f t="shared" si="1"/>
        <v>0</v>
      </c>
      <c r="K34" s="21">
        <f t="shared" si="1"/>
        <v>3.225806451612903</v>
      </c>
      <c r="L34" s="21">
        <f t="shared" si="1"/>
        <v>5.241935483870968</v>
      </c>
      <c r="M34" s="21">
        <f t="shared" si="1"/>
        <v>0.40322580645161288</v>
      </c>
      <c r="N34" s="21">
        <f t="shared" si="1"/>
        <v>0.80645161290322576</v>
      </c>
      <c r="O34" s="21">
        <f t="shared" si="1"/>
        <v>8.4677419354838701</v>
      </c>
      <c r="P34" s="21">
        <f t="shared" si="1"/>
        <v>16.129032258064516</v>
      </c>
      <c r="Q34" s="21">
        <f t="shared" si="1"/>
        <v>2.4193548387096775</v>
      </c>
      <c r="R34" s="21">
        <f t="shared" si="1"/>
        <v>6.854838709677419</v>
      </c>
      <c r="S34" s="21">
        <f t="shared" si="1"/>
        <v>7.661290322580645</v>
      </c>
      <c r="T34" s="21">
        <f t="shared" si="1"/>
        <v>6.854838709677419</v>
      </c>
      <c r="U34" s="21">
        <f t="shared" si="1"/>
        <v>6.0483870967741939</v>
      </c>
      <c r="V34" s="21">
        <f t="shared" si="1"/>
        <v>0.80645161290322576</v>
      </c>
      <c r="W34" s="22">
        <f t="shared" si="1"/>
        <v>5.6451612903225801</v>
      </c>
    </row>
    <row r="35" spans="1:23" x14ac:dyDescent="0.25">
      <c r="A35" s="14" t="s">
        <v>55</v>
      </c>
      <c r="B35" s="12">
        <v>27</v>
      </c>
      <c r="C35" s="21">
        <f t="shared" ref="C35:W37" si="2">C8/$B8*100</f>
        <v>0</v>
      </c>
      <c r="D35" s="21">
        <f t="shared" si="2"/>
        <v>0</v>
      </c>
      <c r="E35" s="21">
        <f t="shared" si="2"/>
        <v>0</v>
      </c>
      <c r="F35" s="21">
        <f t="shared" si="2"/>
        <v>0</v>
      </c>
      <c r="G35" s="21">
        <f t="shared" si="2"/>
        <v>0</v>
      </c>
      <c r="H35" s="21">
        <f t="shared" si="2"/>
        <v>0</v>
      </c>
      <c r="I35" s="21">
        <f t="shared" si="2"/>
        <v>0</v>
      </c>
      <c r="J35" s="21">
        <f t="shared" si="2"/>
        <v>0</v>
      </c>
      <c r="K35" s="21">
        <f t="shared" si="2"/>
        <v>0</v>
      </c>
      <c r="L35" s="21">
        <f t="shared" si="2"/>
        <v>0</v>
      </c>
      <c r="M35" s="21">
        <f t="shared" si="2"/>
        <v>0</v>
      </c>
      <c r="N35" s="21">
        <f t="shared" si="2"/>
        <v>0</v>
      </c>
      <c r="O35" s="21">
        <f t="shared" si="2"/>
        <v>0</v>
      </c>
      <c r="P35" s="21">
        <f t="shared" si="2"/>
        <v>0</v>
      </c>
      <c r="Q35" s="21">
        <f t="shared" si="2"/>
        <v>0</v>
      </c>
      <c r="R35" s="21">
        <f t="shared" si="2"/>
        <v>29.629629629629626</v>
      </c>
      <c r="S35" s="21">
        <f t="shared" si="2"/>
        <v>66.666666666666657</v>
      </c>
      <c r="T35" s="21">
        <f t="shared" si="2"/>
        <v>0</v>
      </c>
      <c r="U35" s="21">
        <f t="shared" si="2"/>
        <v>3.7037037037037033</v>
      </c>
      <c r="V35" s="21">
        <f t="shared" si="2"/>
        <v>0</v>
      </c>
      <c r="W35" s="22">
        <f t="shared" si="2"/>
        <v>0</v>
      </c>
    </row>
    <row r="36" spans="1:23" x14ac:dyDescent="0.25">
      <c r="A36" s="11" t="s">
        <v>26</v>
      </c>
      <c r="B36" s="12">
        <v>833</v>
      </c>
      <c r="C36" s="21">
        <f t="shared" si="2"/>
        <v>0.84033613445378152</v>
      </c>
      <c r="D36" s="21">
        <f t="shared" si="2"/>
        <v>0</v>
      </c>
      <c r="E36" s="21">
        <f t="shared" si="2"/>
        <v>4.2016806722689077</v>
      </c>
      <c r="F36" s="21">
        <f t="shared" si="2"/>
        <v>0.12004801920768307</v>
      </c>
      <c r="G36" s="21">
        <f t="shared" si="2"/>
        <v>0.24009603841536614</v>
      </c>
      <c r="H36" s="21">
        <f t="shared" si="2"/>
        <v>1.680672268907563</v>
      </c>
      <c r="I36" s="21">
        <f t="shared" si="2"/>
        <v>43.337334933973587</v>
      </c>
      <c r="J36" s="21">
        <f t="shared" si="2"/>
        <v>3.2412965186074429</v>
      </c>
      <c r="K36" s="21">
        <f t="shared" si="2"/>
        <v>4.441776710684274</v>
      </c>
      <c r="L36" s="21">
        <f t="shared" si="2"/>
        <v>0.72028811524609848</v>
      </c>
      <c r="M36" s="21">
        <f t="shared" si="2"/>
        <v>3.3613445378151261</v>
      </c>
      <c r="N36" s="21">
        <f t="shared" si="2"/>
        <v>1.2004801920768309</v>
      </c>
      <c r="O36" s="21">
        <f t="shared" si="2"/>
        <v>4.9219687875150058</v>
      </c>
      <c r="P36" s="21">
        <f t="shared" si="2"/>
        <v>14.405762304921968</v>
      </c>
      <c r="Q36" s="21">
        <f t="shared" si="2"/>
        <v>2.5210084033613445</v>
      </c>
      <c r="R36" s="21">
        <f t="shared" si="2"/>
        <v>1.0804321728691477</v>
      </c>
      <c r="S36" s="21">
        <f t="shared" si="2"/>
        <v>7.4429771908763502</v>
      </c>
      <c r="T36" s="21">
        <f t="shared" si="2"/>
        <v>1.9207683073229291</v>
      </c>
      <c r="U36" s="21">
        <f t="shared" si="2"/>
        <v>1.800720288115246</v>
      </c>
      <c r="V36" s="21">
        <f t="shared" si="2"/>
        <v>0.24009603841536614</v>
      </c>
      <c r="W36" s="22">
        <f t="shared" si="2"/>
        <v>1.440576230492197</v>
      </c>
    </row>
    <row r="37" spans="1:23" x14ac:dyDescent="0.25">
      <c r="A37" s="14" t="s">
        <v>56</v>
      </c>
      <c r="B37" s="12">
        <v>833</v>
      </c>
      <c r="C37" s="21">
        <f t="shared" si="2"/>
        <v>0.84033613445378152</v>
      </c>
      <c r="D37" s="21">
        <f t="shared" si="2"/>
        <v>0</v>
      </c>
      <c r="E37" s="21">
        <f t="shared" si="2"/>
        <v>4.2016806722689077</v>
      </c>
      <c r="F37" s="21">
        <f t="shared" si="2"/>
        <v>0.12004801920768307</v>
      </c>
      <c r="G37" s="21">
        <f t="shared" si="2"/>
        <v>0.24009603841536614</v>
      </c>
      <c r="H37" s="21">
        <f t="shared" si="2"/>
        <v>1.680672268907563</v>
      </c>
      <c r="I37" s="21">
        <f t="shared" si="2"/>
        <v>43.337334933973587</v>
      </c>
      <c r="J37" s="21">
        <f t="shared" si="2"/>
        <v>3.2412965186074429</v>
      </c>
      <c r="K37" s="21">
        <f t="shared" si="2"/>
        <v>4.441776710684274</v>
      </c>
      <c r="L37" s="21">
        <f t="shared" si="2"/>
        <v>0.72028811524609848</v>
      </c>
      <c r="M37" s="21">
        <f t="shared" si="2"/>
        <v>3.3613445378151261</v>
      </c>
      <c r="N37" s="21">
        <f t="shared" si="2"/>
        <v>1.2004801920768309</v>
      </c>
      <c r="O37" s="21">
        <f t="shared" si="2"/>
        <v>4.9219687875150058</v>
      </c>
      <c r="P37" s="21">
        <f t="shared" si="2"/>
        <v>14.405762304921968</v>
      </c>
      <c r="Q37" s="21">
        <f t="shared" si="2"/>
        <v>2.5210084033613445</v>
      </c>
      <c r="R37" s="21">
        <f t="shared" si="2"/>
        <v>1.0804321728691477</v>
      </c>
      <c r="S37" s="21">
        <f t="shared" si="2"/>
        <v>7.4429771908763502</v>
      </c>
      <c r="T37" s="21">
        <f t="shared" si="2"/>
        <v>1.9207683073229291</v>
      </c>
      <c r="U37" s="21">
        <f t="shared" si="2"/>
        <v>1.800720288115246</v>
      </c>
      <c r="V37" s="21">
        <f t="shared" si="2"/>
        <v>0.24009603841536614</v>
      </c>
      <c r="W37" s="22">
        <f t="shared" si="2"/>
        <v>1.440576230492197</v>
      </c>
    </row>
    <row r="38" spans="1:23" x14ac:dyDescent="0.25">
      <c r="A38" s="11" t="s">
        <v>28</v>
      </c>
      <c r="B38" s="12">
        <v>78</v>
      </c>
      <c r="C38" s="21">
        <f t="shared" ref="C38:W38" si="3">C11/$B11*100</f>
        <v>5.1282051282051277</v>
      </c>
      <c r="D38" s="21">
        <f t="shared" si="3"/>
        <v>1.2820512820512819</v>
      </c>
      <c r="E38" s="21">
        <f t="shared" si="3"/>
        <v>2.5641025641025639</v>
      </c>
      <c r="F38" s="21">
        <f t="shared" si="3"/>
        <v>0</v>
      </c>
      <c r="G38" s="21">
        <f t="shared" si="3"/>
        <v>1.2820512820512819</v>
      </c>
      <c r="H38" s="21">
        <f t="shared" si="3"/>
        <v>2.5641025641025639</v>
      </c>
      <c r="I38" s="21">
        <f t="shared" si="3"/>
        <v>8.9743589743589745</v>
      </c>
      <c r="J38" s="21">
        <f t="shared" si="3"/>
        <v>2.5641025641025639</v>
      </c>
      <c r="K38" s="21">
        <f t="shared" si="3"/>
        <v>5.1282051282051277</v>
      </c>
      <c r="L38" s="21">
        <f t="shared" si="3"/>
        <v>1.2820512820512819</v>
      </c>
      <c r="M38" s="21">
        <f t="shared" si="3"/>
        <v>1.2820512820512819</v>
      </c>
      <c r="N38" s="21">
        <f t="shared" si="3"/>
        <v>0</v>
      </c>
      <c r="O38" s="21">
        <f t="shared" si="3"/>
        <v>0</v>
      </c>
      <c r="P38" s="21">
        <f t="shared" si="3"/>
        <v>17.948717948717949</v>
      </c>
      <c r="Q38" s="21">
        <f t="shared" si="3"/>
        <v>6.4102564102564097</v>
      </c>
      <c r="R38" s="21">
        <f t="shared" si="3"/>
        <v>5.1282051282051277</v>
      </c>
      <c r="S38" s="21">
        <f t="shared" si="3"/>
        <v>28.205128205128204</v>
      </c>
      <c r="T38" s="21">
        <f t="shared" si="3"/>
        <v>1.2820512820512819</v>
      </c>
      <c r="U38" s="21">
        <f t="shared" si="3"/>
        <v>3.8461538461538463</v>
      </c>
      <c r="V38" s="21">
        <f t="shared" si="3"/>
        <v>1.2820512820512819</v>
      </c>
      <c r="W38" s="22">
        <f t="shared" si="3"/>
        <v>3.8461538461538463</v>
      </c>
    </row>
    <row r="39" spans="1:23" x14ac:dyDescent="0.25">
      <c r="A39" s="14" t="s">
        <v>57</v>
      </c>
      <c r="B39" s="12">
        <v>78</v>
      </c>
      <c r="C39" s="21">
        <f t="shared" ref="C39:W39" si="4">C12/$B12*100</f>
        <v>5.1282051282051277</v>
      </c>
      <c r="D39" s="21">
        <f t="shared" si="4"/>
        <v>1.2820512820512819</v>
      </c>
      <c r="E39" s="21">
        <f t="shared" si="4"/>
        <v>2.5641025641025639</v>
      </c>
      <c r="F39" s="21">
        <f t="shared" si="4"/>
        <v>0</v>
      </c>
      <c r="G39" s="21">
        <f t="shared" si="4"/>
        <v>1.2820512820512819</v>
      </c>
      <c r="H39" s="21">
        <f t="shared" si="4"/>
        <v>2.5641025641025639</v>
      </c>
      <c r="I39" s="21">
        <f t="shared" si="4"/>
        <v>8.9743589743589745</v>
      </c>
      <c r="J39" s="21">
        <f t="shared" si="4"/>
        <v>2.5641025641025639</v>
      </c>
      <c r="K39" s="21">
        <f t="shared" si="4"/>
        <v>5.1282051282051277</v>
      </c>
      <c r="L39" s="21">
        <f t="shared" si="4"/>
        <v>1.2820512820512819</v>
      </c>
      <c r="M39" s="21">
        <f t="shared" si="4"/>
        <v>1.2820512820512819</v>
      </c>
      <c r="N39" s="21">
        <f t="shared" si="4"/>
        <v>0</v>
      </c>
      <c r="O39" s="21">
        <f t="shared" si="4"/>
        <v>0</v>
      </c>
      <c r="P39" s="21">
        <f t="shared" si="4"/>
        <v>17.948717948717949</v>
      </c>
      <c r="Q39" s="21">
        <f t="shared" si="4"/>
        <v>6.4102564102564097</v>
      </c>
      <c r="R39" s="21">
        <f t="shared" si="4"/>
        <v>5.1282051282051277</v>
      </c>
      <c r="S39" s="21">
        <f t="shared" si="4"/>
        <v>28.205128205128204</v>
      </c>
      <c r="T39" s="21">
        <f t="shared" si="4"/>
        <v>1.2820512820512819</v>
      </c>
      <c r="U39" s="21">
        <f t="shared" si="4"/>
        <v>3.8461538461538463</v>
      </c>
      <c r="V39" s="21">
        <f t="shared" si="4"/>
        <v>1.2820512820512819</v>
      </c>
      <c r="W39" s="22">
        <f t="shared" si="4"/>
        <v>3.8461538461538463</v>
      </c>
    </row>
    <row r="40" spans="1:23" x14ac:dyDescent="0.25">
      <c r="A40" s="11" t="s">
        <v>29</v>
      </c>
      <c r="B40" s="12">
        <v>198</v>
      </c>
      <c r="C40" s="21">
        <f t="shared" ref="C40:W40" si="5">C13/$B13*100</f>
        <v>0</v>
      </c>
      <c r="D40" s="21">
        <f t="shared" si="5"/>
        <v>0</v>
      </c>
      <c r="E40" s="21">
        <f t="shared" si="5"/>
        <v>11.111111111111111</v>
      </c>
      <c r="F40" s="21">
        <f t="shared" si="5"/>
        <v>0</v>
      </c>
      <c r="G40" s="21">
        <f t="shared" si="5"/>
        <v>1.0101010101010102</v>
      </c>
      <c r="H40" s="21">
        <f t="shared" si="5"/>
        <v>8.5858585858585847</v>
      </c>
      <c r="I40" s="21">
        <f t="shared" si="5"/>
        <v>14.14141414141414</v>
      </c>
      <c r="J40" s="21">
        <f t="shared" si="5"/>
        <v>5.0505050505050502</v>
      </c>
      <c r="K40" s="21">
        <f t="shared" si="5"/>
        <v>0</v>
      </c>
      <c r="L40" s="21">
        <f t="shared" si="5"/>
        <v>24.242424242424242</v>
      </c>
      <c r="M40" s="21">
        <f t="shared" si="5"/>
        <v>0</v>
      </c>
      <c r="N40" s="21">
        <f t="shared" si="5"/>
        <v>0.50505050505050508</v>
      </c>
      <c r="O40" s="21">
        <f t="shared" si="5"/>
        <v>4.0404040404040407</v>
      </c>
      <c r="P40" s="21">
        <f t="shared" si="5"/>
        <v>19.19191919191919</v>
      </c>
      <c r="Q40" s="21">
        <f t="shared" si="5"/>
        <v>4.0404040404040407</v>
      </c>
      <c r="R40" s="21">
        <f t="shared" si="5"/>
        <v>2.5252525252525251</v>
      </c>
      <c r="S40" s="21">
        <f t="shared" si="5"/>
        <v>4.5454545454545459</v>
      </c>
      <c r="T40" s="21">
        <f t="shared" si="5"/>
        <v>0.50505050505050508</v>
      </c>
      <c r="U40" s="21">
        <f t="shared" si="5"/>
        <v>0</v>
      </c>
      <c r="V40" s="21">
        <f t="shared" si="5"/>
        <v>0</v>
      </c>
      <c r="W40" s="22">
        <f t="shared" si="5"/>
        <v>0.50505050505050508</v>
      </c>
    </row>
    <row r="41" spans="1:23" x14ac:dyDescent="0.25">
      <c r="A41" s="14" t="s">
        <v>58</v>
      </c>
      <c r="B41" s="12">
        <v>198</v>
      </c>
      <c r="C41" s="21">
        <f t="shared" ref="C41:W41" si="6">C14/$B14*100</f>
        <v>0</v>
      </c>
      <c r="D41" s="21">
        <f t="shared" si="6"/>
        <v>0</v>
      </c>
      <c r="E41" s="21">
        <f t="shared" si="6"/>
        <v>11.111111111111111</v>
      </c>
      <c r="F41" s="21">
        <f t="shared" si="6"/>
        <v>0</v>
      </c>
      <c r="G41" s="21">
        <f t="shared" si="6"/>
        <v>1.0101010101010102</v>
      </c>
      <c r="H41" s="21">
        <f t="shared" si="6"/>
        <v>8.5858585858585847</v>
      </c>
      <c r="I41" s="21">
        <f t="shared" si="6"/>
        <v>14.14141414141414</v>
      </c>
      <c r="J41" s="21">
        <f t="shared" si="6"/>
        <v>5.0505050505050502</v>
      </c>
      <c r="K41" s="21">
        <f t="shared" si="6"/>
        <v>0</v>
      </c>
      <c r="L41" s="21">
        <f t="shared" si="6"/>
        <v>24.242424242424242</v>
      </c>
      <c r="M41" s="21">
        <f t="shared" si="6"/>
        <v>0</v>
      </c>
      <c r="N41" s="21">
        <f t="shared" si="6"/>
        <v>0.50505050505050508</v>
      </c>
      <c r="O41" s="21">
        <f t="shared" si="6"/>
        <v>4.0404040404040407</v>
      </c>
      <c r="P41" s="21">
        <f t="shared" si="6"/>
        <v>19.19191919191919</v>
      </c>
      <c r="Q41" s="21">
        <f t="shared" si="6"/>
        <v>4.0404040404040407</v>
      </c>
      <c r="R41" s="21">
        <f t="shared" si="6"/>
        <v>2.5252525252525251</v>
      </c>
      <c r="S41" s="21">
        <f t="shared" si="6"/>
        <v>4.5454545454545459</v>
      </c>
      <c r="T41" s="21">
        <f t="shared" si="6"/>
        <v>0.50505050505050508</v>
      </c>
      <c r="U41" s="21">
        <f t="shared" si="6"/>
        <v>0</v>
      </c>
      <c r="V41" s="21">
        <f t="shared" si="6"/>
        <v>0</v>
      </c>
      <c r="W41" s="22">
        <f t="shared" si="6"/>
        <v>0.50505050505050508</v>
      </c>
    </row>
    <row r="42" spans="1:23" x14ac:dyDescent="0.25">
      <c r="A42" s="11" t="s">
        <v>31</v>
      </c>
      <c r="B42" s="12">
        <v>2156</v>
      </c>
      <c r="C42" s="21">
        <f t="shared" ref="C42:W42" si="7">C15/$B15*100</f>
        <v>2.0408163265306123</v>
      </c>
      <c r="D42" s="21">
        <f t="shared" si="7"/>
        <v>1.2523191094619666</v>
      </c>
      <c r="E42" s="21">
        <f t="shared" si="7"/>
        <v>32.142857142857146</v>
      </c>
      <c r="F42" s="21">
        <f t="shared" si="7"/>
        <v>0.41743970315398887</v>
      </c>
      <c r="G42" s="21">
        <f t="shared" si="7"/>
        <v>0.51020408163265307</v>
      </c>
      <c r="H42" s="21">
        <f t="shared" si="7"/>
        <v>25.60296846011132</v>
      </c>
      <c r="I42" s="21">
        <f t="shared" si="7"/>
        <v>9.7402597402597415</v>
      </c>
      <c r="J42" s="21">
        <f t="shared" si="7"/>
        <v>3.9888682745825603</v>
      </c>
      <c r="K42" s="21">
        <f t="shared" si="7"/>
        <v>2.0408163265306123</v>
      </c>
      <c r="L42" s="21">
        <f t="shared" si="7"/>
        <v>0.3710575139146568</v>
      </c>
      <c r="M42" s="21">
        <f t="shared" si="7"/>
        <v>0.1855287569573284</v>
      </c>
      <c r="N42" s="21">
        <f t="shared" si="7"/>
        <v>0.32467532467532467</v>
      </c>
      <c r="O42" s="21">
        <f t="shared" si="7"/>
        <v>3.6178107606679033</v>
      </c>
      <c r="P42" s="21">
        <f t="shared" si="7"/>
        <v>11.178107606679037</v>
      </c>
      <c r="Q42" s="21">
        <f t="shared" si="7"/>
        <v>1.3450834879406308</v>
      </c>
      <c r="R42" s="21">
        <f t="shared" si="7"/>
        <v>0.69573283858998147</v>
      </c>
      <c r="S42" s="21">
        <f t="shared" si="7"/>
        <v>2.7365491651205938</v>
      </c>
      <c r="T42" s="21">
        <f t="shared" si="7"/>
        <v>0.32467532467532467</v>
      </c>
      <c r="U42" s="21">
        <f t="shared" si="7"/>
        <v>0.78849721706864573</v>
      </c>
      <c r="V42" s="21">
        <f t="shared" si="7"/>
        <v>0.2319109461966605</v>
      </c>
      <c r="W42" s="22">
        <f t="shared" si="7"/>
        <v>0.463821892393321</v>
      </c>
    </row>
    <row r="43" spans="1:23" x14ac:dyDescent="0.25">
      <c r="A43" s="14" t="s">
        <v>59</v>
      </c>
      <c r="B43" s="12">
        <v>1083</v>
      </c>
      <c r="C43" s="21">
        <f t="shared" ref="C43:W43" si="8">C16/$B16*100</f>
        <v>1.7543859649122806</v>
      </c>
      <c r="D43" s="21">
        <f t="shared" si="8"/>
        <v>0.554016620498615</v>
      </c>
      <c r="E43" s="21">
        <f t="shared" si="8"/>
        <v>42.751615881809791</v>
      </c>
      <c r="F43" s="21">
        <f t="shared" si="8"/>
        <v>0.36934441366574328</v>
      </c>
      <c r="G43" s="21">
        <f t="shared" si="8"/>
        <v>0.36934441366574328</v>
      </c>
      <c r="H43" s="21">
        <f t="shared" si="8"/>
        <v>16.62049861495845</v>
      </c>
      <c r="I43" s="21">
        <f t="shared" si="8"/>
        <v>14.866112650046167</v>
      </c>
      <c r="J43" s="21">
        <f t="shared" si="8"/>
        <v>3.8781163434903045</v>
      </c>
      <c r="K43" s="21">
        <f t="shared" si="8"/>
        <v>0.73868882733148655</v>
      </c>
      <c r="L43" s="21">
        <f t="shared" si="8"/>
        <v>0.46168051708217916</v>
      </c>
      <c r="M43" s="21">
        <f t="shared" si="8"/>
        <v>9.2336103416435819E-2</v>
      </c>
      <c r="N43" s="21">
        <f t="shared" si="8"/>
        <v>0</v>
      </c>
      <c r="O43" s="21">
        <f t="shared" si="8"/>
        <v>4.2474607571560474</v>
      </c>
      <c r="P43" s="21">
        <f t="shared" si="8"/>
        <v>7.5715604801477374</v>
      </c>
      <c r="Q43" s="21">
        <f t="shared" si="8"/>
        <v>1.9390581717451523</v>
      </c>
      <c r="R43" s="21">
        <f t="shared" si="8"/>
        <v>1.0156971375807942</v>
      </c>
      <c r="S43" s="21">
        <f t="shared" si="8"/>
        <v>1.8467220683287167</v>
      </c>
      <c r="T43" s="21">
        <f t="shared" si="8"/>
        <v>0.2770083102493075</v>
      </c>
      <c r="U43" s="21">
        <f t="shared" si="8"/>
        <v>0.18467220683287164</v>
      </c>
      <c r="V43" s="21">
        <f t="shared" si="8"/>
        <v>0.2770083102493075</v>
      </c>
      <c r="W43" s="22">
        <f t="shared" si="8"/>
        <v>0.18467220683287164</v>
      </c>
    </row>
    <row r="44" spans="1:23" x14ac:dyDescent="0.25">
      <c r="A44" s="14" t="s">
        <v>60</v>
      </c>
      <c r="B44" s="12">
        <v>379</v>
      </c>
      <c r="C44" s="21">
        <f t="shared" ref="C44:W44" si="9">C17/$B17*100</f>
        <v>0.26385224274406333</v>
      </c>
      <c r="D44" s="21">
        <f t="shared" si="9"/>
        <v>2.3746701846965697</v>
      </c>
      <c r="E44" s="21">
        <f t="shared" si="9"/>
        <v>41.424802110817943</v>
      </c>
      <c r="F44" s="21">
        <f t="shared" si="9"/>
        <v>1.0554089709762533</v>
      </c>
      <c r="G44" s="21">
        <f t="shared" si="9"/>
        <v>0.79155672823219003</v>
      </c>
      <c r="H44" s="21">
        <f t="shared" si="9"/>
        <v>8.7071240105540895</v>
      </c>
      <c r="I44" s="21">
        <f t="shared" si="9"/>
        <v>7.9155672823219003</v>
      </c>
      <c r="J44" s="21">
        <f t="shared" si="9"/>
        <v>2.6385224274406331</v>
      </c>
      <c r="K44" s="21">
        <f t="shared" si="9"/>
        <v>6.5963060686015833</v>
      </c>
      <c r="L44" s="21">
        <f t="shared" si="9"/>
        <v>0.79155672823219003</v>
      </c>
      <c r="M44" s="21">
        <f t="shared" si="9"/>
        <v>0.52770448548812665</v>
      </c>
      <c r="N44" s="21">
        <f t="shared" si="9"/>
        <v>0.79155672823219003</v>
      </c>
      <c r="O44" s="21">
        <f t="shared" si="9"/>
        <v>2.1108179419525066</v>
      </c>
      <c r="P44" s="21">
        <f t="shared" si="9"/>
        <v>11.345646437994723</v>
      </c>
      <c r="Q44" s="21">
        <f t="shared" si="9"/>
        <v>0.52770448548812665</v>
      </c>
      <c r="R44" s="21">
        <f t="shared" si="9"/>
        <v>0.52770448548812665</v>
      </c>
      <c r="S44" s="21">
        <f t="shared" si="9"/>
        <v>7.6517150395778364</v>
      </c>
      <c r="T44" s="21">
        <f t="shared" si="9"/>
        <v>0.79155672823219003</v>
      </c>
      <c r="U44" s="21">
        <f t="shared" si="9"/>
        <v>1.8469656992084433</v>
      </c>
      <c r="V44" s="21">
        <f t="shared" si="9"/>
        <v>0.26385224274406333</v>
      </c>
      <c r="W44" s="22">
        <f t="shared" si="9"/>
        <v>1.0554089709762533</v>
      </c>
    </row>
    <row r="45" spans="1:23" x14ac:dyDescent="0.25">
      <c r="A45" s="14" t="s">
        <v>61</v>
      </c>
      <c r="B45" s="12">
        <v>694</v>
      </c>
      <c r="C45" s="21">
        <f t="shared" ref="C45:W45" si="10">C18/$B18*100</f>
        <v>3.4582132564841501</v>
      </c>
      <c r="D45" s="21">
        <f t="shared" si="10"/>
        <v>1.7291066282420751</v>
      </c>
      <c r="E45" s="21">
        <f t="shared" si="10"/>
        <v>10.518731988472622</v>
      </c>
      <c r="F45" s="21">
        <f t="shared" si="10"/>
        <v>0.14409221902017291</v>
      </c>
      <c r="G45" s="21">
        <f t="shared" si="10"/>
        <v>0.57636887608069165</v>
      </c>
      <c r="H45" s="21">
        <f t="shared" si="10"/>
        <v>48.847262247838621</v>
      </c>
      <c r="I45" s="21">
        <f t="shared" si="10"/>
        <v>2.7377521613832854</v>
      </c>
      <c r="J45" s="21">
        <f t="shared" si="10"/>
        <v>4.8991354466858787</v>
      </c>
      <c r="K45" s="21">
        <f t="shared" si="10"/>
        <v>1.5850144092219021</v>
      </c>
      <c r="L45" s="21">
        <f t="shared" si="10"/>
        <v>0</v>
      </c>
      <c r="M45" s="21">
        <f t="shared" si="10"/>
        <v>0.14409221902017291</v>
      </c>
      <c r="N45" s="21">
        <f t="shared" si="10"/>
        <v>0.57636887608069165</v>
      </c>
      <c r="O45" s="21">
        <f t="shared" si="10"/>
        <v>3.4582132564841501</v>
      </c>
      <c r="P45" s="21">
        <f t="shared" si="10"/>
        <v>16.714697406340058</v>
      </c>
      <c r="Q45" s="21">
        <f t="shared" si="10"/>
        <v>0.86455331412103753</v>
      </c>
      <c r="R45" s="21">
        <f t="shared" si="10"/>
        <v>0.28818443804034583</v>
      </c>
      <c r="S45" s="21">
        <f t="shared" si="10"/>
        <v>1.4409221902017291</v>
      </c>
      <c r="T45" s="21">
        <f t="shared" si="10"/>
        <v>0.14409221902017291</v>
      </c>
      <c r="U45" s="21">
        <f t="shared" si="10"/>
        <v>1.1527377521613833</v>
      </c>
      <c r="V45" s="21">
        <f t="shared" si="10"/>
        <v>0.14409221902017291</v>
      </c>
      <c r="W45" s="22">
        <f t="shared" si="10"/>
        <v>0.57636887608069165</v>
      </c>
    </row>
    <row r="46" spans="1:23" x14ac:dyDescent="0.25">
      <c r="A46" s="11" t="s">
        <v>35</v>
      </c>
      <c r="B46" s="12">
        <v>492</v>
      </c>
      <c r="C46" s="21">
        <f t="shared" ref="C46:W46" si="11">C19/$B19*100</f>
        <v>36.585365853658537</v>
      </c>
      <c r="D46" s="21">
        <f t="shared" si="11"/>
        <v>0.20325203252032523</v>
      </c>
      <c r="E46" s="21">
        <f t="shared" si="11"/>
        <v>8.1300813008130071</v>
      </c>
      <c r="F46" s="21">
        <f t="shared" si="11"/>
        <v>0</v>
      </c>
      <c r="G46" s="21">
        <f t="shared" si="11"/>
        <v>0.6097560975609756</v>
      </c>
      <c r="H46" s="21">
        <f t="shared" si="11"/>
        <v>4.4715447154471546</v>
      </c>
      <c r="I46" s="21">
        <f t="shared" si="11"/>
        <v>9.7560975609756095</v>
      </c>
      <c r="J46" s="21">
        <f t="shared" si="11"/>
        <v>4.4715447154471546</v>
      </c>
      <c r="K46" s="21">
        <f t="shared" si="11"/>
        <v>3.4552845528455287</v>
      </c>
      <c r="L46" s="21">
        <f t="shared" si="11"/>
        <v>0.40650406504065045</v>
      </c>
      <c r="M46" s="21">
        <f t="shared" si="11"/>
        <v>0.6097560975609756</v>
      </c>
      <c r="N46" s="21">
        <f t="shared" si="11"/>
        <v>0</v>
      </c>
      <c r="O46" s="21">
        <f t="shared" si="11"/>
        <v>2.2357723577235773</v>
      </c>
      <c r="P46" s="21">
        <f t="shared" si="11"/>
        <v>10.16260162601626</v>
      </c>
      <c r="Q46" s="21">
        <f t="shared" si="11"/>
        <v>1.4227642276422763</v>
      </c>
      <c r="R46" s="21">
        <f t="shared" si="11"/>
        <v>3.4552845528455287</v>
      </c>
      <c r="S46" s="21">
        <f t="shared" si="11"/>
        <v>7.9268292682926829</v>
      </c>
      <c r="T46" s="21">
        <f t="shared" si="11"/>
        <v>2.4390243902439024</v>
      </c>
      <c r="U46" s="21">
        <f t="shared" si="11"/>
        <v>2.2357723577235773</v>
      </c>
      <c r="V46" s="21">
        <f t="shared" si="11"/>
        <v>0</v>
      </c>
      <c r="W46" s="22">
        <f t="shared" si="11"/>
        <v>1.4227642276422763</v>
      </c>
    </row>
    <row r="47" spans="1:23" x14ac:dyDescent="0.25">
      <c r="A47" s="14" t="s">
        <v>62</v>
      </c>
      <c r="B47" s="12">
        <v>363</v>
      </c>
      <c r="C47" s="21">
        <f t="shared" ref="C47:W48" si="12">C20/$B20*100</f>
        <v>30.853994490358126</v>
      </c>
      <c r="D47" s="21">
        <f t="shared" si="12"/>
        <v>0</v>
      </c>
      <c r="E47" s="21">
        <f t="shared" si="12"/>
        <v>6.887052341597796</v>
      </c>
      <c r="F47" s="21">
        <f t="shared" si="12"/>
        <v>0</v>
      </c>
      <c r="G47" s="21">
        <f t="shared" si="12"/>
        <v>0.27548209366391185</v>
      </c>
      <c r="H47" s="21">
        <f t="shared" si="12"/>
        <v>3.5812672176308542</v>
      </c>
      <c r="I47" s="21">
        <f t="shared" si="12"/>
        <v>11.294765840220386</v>
      </c>
      <c r="J47" s="21">
        <f t="shared" si="12"/>
        <v>3.8567493112947657</v>
      </c>
      <c r="K47" s="21">
        <f t="shared" si="12"/>
        <v>4.4077134986225897</v>
      </c>
      <c r="L47" s="21">
        <f t="shared" si="12"/>
        <v>0.27548209366391185</v>
      </c>
      <c r="M47" s="21">
        <f t="shared" si="12"/>
        <v>0.82644628099173556</v>
      </c>
      <c r="N47" s="21">
        <f t="shared" si="12"/>
        <v>0</v>
      </c>
      <c r="O47" s="21">
        <f t="shared" si="12"/>
        <v>2.7548209366391188</v>
      </c>
      <c r="P47" s="21">
        <f t="shared" si="12"/>
        <v>11.019283746556475</v>
      </c>
      <c r="Q47" s="21">
        <f t="shared" si="12"/>
        <v>1.9283746556473829</v>
      </c>
      <c r="R47" s="21">
        <f t="shared" si="12"/>
        <v>4.1322314049586781</v>
      </c>
      <c r="S47" s="21">
        <f t="shared" si="12"/>
        <v>10.192837465564738</v>
      </c>
      <c r="T47" s="21">
        <f t="shared" si="12"/>
        <v>3.3057851239669422</v>
      </c>
      <c r="U47" s="21">
        <f t="shared" si="12"/>
        <v>2.7548209366391188</v>
      </c>
      <c r="V47" s="21">
        <f t="shared" si="12"/>
        <v>0</v>
      </c>
      <c r="W47" s="22">
        <f t="shared" si="12"/>
        <v>1.6528925619834711</v>
      </c>
    </row>
    <row r="48" spans="1:23" x14ac:dyDescent="0.25">
      <c r="A48" s="14" t="s">
        <v>63</v>
      </c>
      <c r="B48" s="12">
        <v>129</v>
      </c>
      <c r="C48" s="21">
        <f t="shared" si="12"/>
        <v>52.713178294573652</v>
      </c>
      <c r="D48" s="21">
        <f t="shared" si="12"/>
        <v>0.77519379844961245</v>
      </c>
      <c r="E48" s="21">
        <f t="shared" si="12"/>
        <v>11.627906976744185</v>
      </c>
      <c r="F48" s="21">
        <f t="shared" si="12"/>
        <v>0</v>
      </c>
      <c r="G48" s="21">
        <f t="shared" si="12"/>
        <v>1.5503875968992249</v>
      </c>
      <c r="H48" s="21">
        <f t="shared" si="12"/>
        <v>6.9767441860465116</v>
      </c>
      <c r="I48" s="21">
        <f t="shared" si="12"/>
        <v>5.4263565891472867</v>
      </c>
      <c r="J48" s="21">
        <f t="shared" si="12"/>
        <v>6.2015503875968996</v>
      </c>
      <c r="K48" s="21">
        <f t="shared" si="12"/>
        <v>0.77519379844961245</v>
      </c>
      <c r="L48" s="21">
        <f t="shared" si="12"/>
        <v>0.77519379844961245</v>
      </c>
      <c r="M48" s="21">
        <f t="shared" si="12"/>
        <v>0</v>
      </c>
      <c r="N48" s="21">
        <f t="shared" si="12"/>
        <v>0</v>
      </c>
      <c r="O48" s="21">
        <f t="shared" si="12"/>
        <v>0.77519379844961245</v>
      </c>
      <c r="P48" s="21">
        <f t="shared" si="12"/>
        <v>7.7519379844961236</v>
      </c>
      <c r="Q48" s="21">
        <f t="shared" si="12"/>
        <v>0</v>
      </c>
      <c r="R48" s="21">
        <f t="shared" si="12"/>
        <v>1.5503875968992249</v>
      </c>
      <c r="S48" s="21">
        <f t="shared" si="12"/>
        <v>1.5503875968992249</v>
      </c>
      <c r="T48" s="21">
        <f t="shared" si="12"/>
        <v>0</v>
      </c>
      <c r="U48" s="21">
        <f t="shared" si="12"/>
        <v>0.77519379844961245</v>
      </c>
      <c r="V48" s="21">
        <f t="shared" si="12"/>
        <v>0</v>
      </c>
      <c r="W48" s="22">
        <f t="shared" si="12"/>
        <v>0.77519379844961245</v>
      </c>
    </row>
    <row r="49" spans="1:23" x14ac:dyDescent="0.25">
      <c r="A49" s="11" t="s">
        <v>38</v>
      </c>
      <c r="B49" s="12">
        <v>1691</v>
      </c>
      <c r="C49" s="21">
        <f t="shared" ref="C49:W49" si="13">C22/$B22*100</f>
        <v>0.41395623891188649</v>
      </c>
      <c r="D49" s="21">
        <f t="shared" si="13"/>
        <v>0</v>
      </c>
      <c r="E49" s="21">
        <f t="shared" si="13"/>
        <v>1.0053222945002958</v>
      </c>
      <c r="F49" s="21">
        <f t="shared" si="13"/>
        <v>0</v>
      </c>
      <c r="G49" s="21">
        <f t="shared" si="13"/>
        <v>0</v>
      </c>
      <c r="H49" s="21">
        <f t="shared" si="13"/>
        <v>0.65050266114725019</v>
      </c>
      <c r="I49" s="21">
        <f t="shared" si="13"/>
        <v>2.897693672383205</v>
      </c>
      <c r="J49" s="21">
        <f t="shared" si="13"/>
        <v>0.41395623891188649</v>
      </c>
      <c r="K49" s="21">
        <f t="shared" si="13"/>
        <v>0.41395623891188649</v>
      </c>
      <c r="L49" s="21">
        <f t="shared" si="13"/>
        <v>0.11827321111768185</v>
      </c>
      <c r="M49" s="21">
        <f t="shared" si="13"/>
        <v>0.11827321111768185</v>
      </c>
      <c r="N49" s="21">
        <f t="shared" si="13"/>
        <v>0.11827321111768185</v>
      </c>
      <c r="O49" s="21">
        <f t="shared" si="13"/>
        <v>0.53222945002956834</v>
      </c>
      <c r="P49" s="21">
        <f t="shared" si="13"/>
        <v>2.069781194559432</v>
      </c>
      <c r="Q49" s="21">
        <f t="shared" si="13"/>
        <v>2.897693672383205</v>
      </c>
      <c r="R49" s="21">
        <f t="shared" si="13"/>
        <v>2.897693672383205</v>
      </c>
      <c r="S49" s="21">
        <f t="shared" si="13"/>
        <v>84.151389710230632</v>
      </c>
      <c r="T49" s="21">
        <f t="shared" si="13"/>
        <v>5.9136605558840927E-2</v>
      </c>
      <c r="U49" s="21">
        <f t="shared" si="13"/>
        <v>0.65050266114725019</v>
      </c>
      <c r="V49" s="21">
        <f t="shared" si="13"/>
        <v>0.29568302779420463</v>
      </c>
      <c r="W49" s="22">
        <f t="shared" si="13"/>
        <v>0.29568302779420463</v>
      </c>
    </row>
    <row r="50" spans="1:23" x14ac:dyDescent="0.25">
      <c r="A50" s="14" t="s">
        <v>64</v>
      </c>
      <c r="B50" s="12">
        <v>1546</v>
      </c>
      <c r="C50" s="21">
        <f t="shared" ref="C50:W52" si="14">C23/$B23*100</f>
        <v>0.45278137128072443</v>
      </c>
      <c r="D50" s="21">
        <f t="shared" si="14"/>
        <v>0</v>
      </c>
      <c r="E50" s="21">
        <f t="shared" si="14"/>
        <v>1.0349288486416559</v>
      </c>
      <c r="F50" s="21">
        <f t="shared" si="14"/>
        <v>0</v>
      </c>
      <c r="G50" s="21">
        <f t="shared" si="14"/>
        <v>0</v>
      </c>
      <c r="H50" s="21">
        <f t="shared" si="14"/>
        <v>0.646830530401035</v>
      </c>
      <c r="I50" s="21">
        <f t="shared" si="14"/>
        <v>3.0401034928848643</v>
      </c>
      <c r="J50" s="21">
        <f t="shared" si="14"/>
        <v>0.45278137128072443</v>
      </c>
      <c r="K50" s="21">
        <f t="shared" si="14"/>
        <v>0.3234152652005175</v>
      </c>
      <c r="L50" s="21">
        <f t="shared" si="14"/>
        <v>0.12936610608020699</v>
      </c>
      <c r="M50" s="21">
        <f t="shared" si="14"/>
        <v>0.12936610608020699</v>
      </c>
      <c r="N50" s="21">
        <f t="shared" si="14"/>
        <v>0.12936610608020699</v>
      </c>
      <c r="O50" s="21">
        <f t="shared" si="14"/>
        <v>0.58214747736093142</v>
      </c>
      <c r="P50" s="21">
        <f t="shared" si="14"/>
        <v>2.1992238033635187</v>
      </c>
      <c r="Q50" s="21">
        <f t="shared" si="14"/>
        <v>3.1694695989650712</v>
      </c>
      <c r="R50" s="21">
        <f t="shared" si="14"/>
        <v>2.1345407503234153</v>
      </c>
      <c r="S50" s="21">
        <f t="shared" si="14"/>
        <v>84.605433376455366</v>
      </c>
      <c r="T50" s="21">
        <f t="shared" si="14"/>
        <v>6.4683053040103494E-2</v>
      </c>
      <c r="U50" s="21">
        <f t="shared" si="14"/>
        <v>0.38809831824062097</v>
      </c>
      <c r="V50" s="21">
        <f t="shared" si="14"/>
        <v>0.25873221216041398</v>
      </c>
      <c r="W50" s="22">
        <f t="shared" si="14"/>
        <v>0.25873221216041398</v>
      </c>
    </row>
    <row r="51" spans="1:23" x14ac:dyDescent="0.25">
      <c r="A51" s="14" t="s">
        <v>65</v>
      </c>
      <c r="B51" s="12">
        <v>145</v>
      </c>
      <c r="C51" s="21">
        <f t="shared" si="14"/>
        <v>0</v>
      </c>
      <c r="D51" s="21">
        <f t="shared" si="14"/>
        <v>0</v>
      </c>
      <c r="E51" s="21">
        <f t="shared" si="14"/>
        <v>0.68965517241379315</v>
      </c>
      <c r="F51" s="21">
        <f t="shared" si="14"/>
        <v>0</v>
      </c>
      <c r="G51" s="21">
        <f t="shared" si="14"/>
        <v>0</v>
      </c>
      <c r="H51" s="21">
        <f t="shared" si="14"/>
        <v>0.68965517241379315</v>
      </c>
      <c r="I51" s="21">
        <f t="shared" si="14"/>
        <v>1.3793103448275863</v>
      </c>
      <c r="J51" s="21">
        <f t="shared" si="14"/>
        <v>0</v>
      </c>
      <c r="K51" s="21">
        <f t="shared" si="14"/>
        <v>1.3793103448275863</v>
      </c>
      <c r="L51" s="21">
        <f t="shared" si="14"/>
        <v>0</v>
      </c>
      <c r="M51" s="21">
        <f t="shared" si="14"/>
        <v>0</v>
      </c>
      <c r="N51" s="21">
        <f t="shared" si="14"/>
        <v>0</v>
      </c>
      <c r="O51" s="21">
        <f t="shared" si="14"/>
        <v>0</v>
      </c>
      <c r="P51" s="21">
        <f t="shared" si="14"/>
        <v>0.68965517241379315</v>
      </c>
      <c r="Q51" s="21">
        <f t="shared" si="14"/>
        <v>0</v>
      </c>
      <c r="R51" s="21">
        <f t="shared" si="14"/>
        <v>11.03448275862069</v>
      </c>
      <c r="S51" s="21">
        <f t="shared" si="14"/>
        <v>79.310344827586206</v>
      </c>
      <c r="T51" s="21">
        <f t="shared" si="14"/>
        <v>0</v>
      </c>
      <c r="U51" s="21">
        <f t="shared" si="14"/>
        <v>3.4482758620689653</v>
      </c>
      <c r="V51" s="21">
        <f t="shared" si="14"/>
        <v>0.68965517241379315</v>
      </c>
      <c r="W51" s="22">
        <f t="shared" si="14"/>
        <v>0.68965517241379315</v>
      </c>
    </row>
    <row r="52" spans="1:23" x14ac:dyDescent="0.25">
      <c r="A52" s="11" t="s">
        <v>41</v>
      </c>
      <c r="B52" s="12">
        <v>1947</v>
      </c>
      <c r="C52" s="21">
        <f t="shared" si="14"/>
        <v>0.87313816127375443</v>
      </c>
      <c r="D52" s="21">
        <f t="shared" si="14"/>
        <v>0.35952747817154596</v>
      </c>
      <c r="E52" s="21">
        <f t="shared" si="14"/>
        <v>4.6738572162300978</v>
      </c>
      <c r="F52" s="21">
        <f t="shared" si="14"/>
        <v>0.15408320493066258</v>
      </c>
      <c r="G52" s="21">
        <f t="shared" si="14"/>
        <v>0.41088854648176681</v>
      </c>
      <c r="H52" s="21">
        <f t="shared" si="14"/>
        <v>1.7976373908577297</v>
      </c>
      <c r="I52" s="21">
        <f t="shared" si="14"/>
        <v>7.2932717000513607</v>
      </c>
      <c r="J52" s="21">
        <f t="shared" si="14"/>
        <v>12.840267077555211</v>
      </c>
      <c r="K52" s="21">
        <f t="shared" si="14"/>
        <v>10.8371854134566</v>
      </c>
      <c r="L52" s="21">
        <f t="shared" si="14"/>
        <v>0.20544427324088341</v>
      </c>
      <c r="M52" s="21">
        <f t="shared" si="14"/>
        <v>0.41088854648176681</v>
      </c>
      <c r="N52" s="21">
        <f t="shared" si="14"/>
        <v>5.1361068310220852E-2</v>
      </c>
      <c r="O52" s="21">
        <f t="shared" si="14"/>
        <v>0.56497175141242939</v>
      </c>
      <c r="P52" s="21">
        <f t="shared" si="14"/>
        <v>14.946070878274268</v>
      </c>
      <c r="Q52" s="21">
        <f t="shared" si="14"/>
        <v>29.327170005136104</v>
      </c>
      <c r="R52" s="21">
        <f t="shared" si="14"/>
        <v>1.7462763225475089</v>
      </c>
      <c r="S52" s="21">
        <f t="shared" si="14"/>
        <v>6.3174114021571652</v>
      </c>
      <c r="T52" s="21">
        <f t="shared" si="14"/>
        <v>0.92449922958397546</v>
      </c>
      <c r="U52" s="21">
        <f t="shared" si="14"/>
        <v>4.879301489470981</v>
      </c>
      <c r="V52" s="21">
        <f t="shared" si="14"/>
        <v>0.35952747817154596</v>
      </c>
      <c r="W52" s="22">
        <f t="shared" si="14"/>
        <v>0.6163328197226503</v>
      </c>
    </row>
    <row r="53" spans="1:23" x14ac:dyDescent="0.25">
      <c r="A53" s="14" t="s">
        <v>66</v>
      </c>
      <c r="B53" s="12">
        <v>781</v>
      </c>
      <c r="C53" s="21">
        <f t="shared" ref="C53:W53" si="15">C26/$B26*100</f>
        <v>0.89628681177976954</v>
      </c>
      <c r="D53" s="21">
        <f t="shared" si="15"/>
        <v>0</v>
      </c>
      <c r="E53" s="21">
        <f t="shared" si="15"/>
        <v>2.8169014084507045</v>
      </c>
      <c r="F53" s="21">
        <f t="shared" si="15"/>
        <v>0.12804097311139565</v>
      </c>
      <c r="G53" s="21">
        <f t="shared" si="15"/>
        <v>0</v>
      </c>
      <c r="H53" s="21">
        <f t="shared" si="15"/>
        <v>0.89628681177976954</v>
      </c>
      <c r="I53" s="21">
        <f t="shared" si="15"/>
        <v>11.651728553137005</v>
      </c>
      <c r="J53" s="21">
        <f t="shared" si="15"/>
        <v>1.4084507042253522</v>
      </c>
      <c r="K53" s="21">
        <f t="shared" si="15"/>
        <v>26.248399487836103</v>
      </c>
      <c r="L53" s="21">
        <f t="shared" si="15"/>
        <v>0.38412291933418691</v>
      </c>
      <c r="M53" s="21">
        <f t="shared" si="15"/>
        <v>0.76824583866837381</v>
      </c>
      <c r="N53" s="21">
        <f t="shared" si="15"/>
        <v>0.12804097311139565</v>
      </c>
      <c r="O53" s="21">
        <f t="shared" si="15"/>
        <v>0.6402048655569782</v>
      </c>
      <c r="P53" s="21">
        <f t="shared" si="15"/>
        <v>24.07170294494238</v>
      </c>
      <c r="Q53" s="21">
        <f t="shared" si="15"/>
        <v>0.38412291933418691</v>
      </c>
      <c r="R53" s="21">
        <f t="shared" si="15"/>
        <v>2.4327784891165174</v>
      </c>
      <c r="S53" s="21">
        <f t="shared" si="15"/>
        <v>11.907810499359796</v>
      </c>
      <c r="T53" s="21">
        <f t="shared" si="15"/>
        <v>1.7925736235595391</v>
      </c>
      <c r="U53" s="21">
        <f t="shared" si="15"/>
        <v>11.779769526248399</v>
      </c>
      <c r="V53" s="21">
        <f t="shared" si="15"/>
        <v>0.6402048655569782</v>
      </c>
      <c r="W53" s="22">
        <f t="shared" si="15"/>
        <v>1.0243277848911652</v>
      </c>
    </row>
    <row r="54" spans="1:23" x14ac:dyDescent="0.25">
      <c r="A54" s="14" t="s">
        <v>67</v>
      </c>
      <c r="B54" s="12">
        <v>744</v>
      </c>
      <c r="C54" s="21">
        <f t="shared" ref="C54:W55" si="16">C27/$B27*100</f>
        <v>0</v>
      </c>
      <c r="D54" s="21">
        <f t="shared" si="16"/>
        <v>0</v>
      </c>
      <c r="E54" s="21">
        <f t="shared" si="16"/>
        <v>2.4193548387096775</v>
      </c>
      <c r="F54" s="21">
        <f t="shared" si="16"/>
        <v>0.26881720430107531</v>
      </c>
      <c r="G54" s="21">
        <f t="shared" si="16"/>
        <v>0</v>
      </c>
      <c r="H54" s="21">
        <f t="shared" si="16"/>
        <v>0</v>
      </c>
      <c r="I54" s="21">
        <f t="shared" si="16"/>
        <v>2.956989247311828</v>
      </c>
      <c r="J54" s="21">
        <f t="shared" si="16"/>
        <v>1.747311827956989</v>
      </c>
      <c r="K54" s="21">
        <f t="shared" si="16"/>
        <v>0.26881720430107531</v>
      </c>
      <c r="L54" s="21">
        <f t="shared" si="16"/>
        <v>0.13440860215053765</v>
      </c>
      <c r="M54" s="21">
        <f t="shared" si="16"/>
        <v>0.13440860215053765</v>
      </c>
      <c r="N54" s="21">
        <f t="shared" si="16"/>
        <v>0</v>
      </c>
      <c r="O54" s="21">
        <f t="shared" si="16"/>
        <v>0.67204301075268813</v>
      </c>
      <c r="P54" s="21">
        <f t="shared" si="16"/>
        <v>9.9462365591397841</v>
      </c>
      <c r="Q54" s="21">
        <f t="shared" si="16"/>
        <v>75.537634408602145</v>
      </c>
      <c r="R54" s="21">
        <f t="shared" si="16"/>
        <v>1.2096774193548387</v>
      </c>
      <c r="S54" s="21">
        <f t="shared" si="16"/>
        <v>3.4946236559139781</v>
      </c>
      <c r="T54" s="21">
        <f t="shared" si="16"/>
        <v>0.40322580645161288</v>
      </c>
      <c r="U54" s="21">
        <f t="shared" si="16"/>
        <v>0.13440860215053765</v>
      </c>
      <c r="V54" s="21">
        <f t="shared" si="16"/>
        <v>0.26881720430107531</v>
      </c>
      <c r="W54" s="22">
        <f t="shared" si="16"/>
        <v>0.40322580645161288</v>
      </c>
    </row>
    <row r="55" spans="1:23" x14ac:dyDescent="0.25">
      <c r="A55" s="18" t="s">
        <v>68</v>
      </c>
      <c r="B55" s="19">
        <v>422</v>
      </c>
      <c r="C55" s="23">
        <f t="shared" si="16"/>
        <v>2.3696682464454977</v>
      </c>
      <c r="D55" s="23">
        <f t="shared" si="16"/>
        <v>1.6587677725118484</v>
      </c>
      <c r="E55" s="23">
        <f t="shared" si="16"/>
        <v>12.085308056872037</v>
      </c>
      <c r="F55" s="23">
        <f t="shared" si="16"/>
        <v>0</v>
      </c>
      <c r="G55" s="23">
        <f t="shared" si="16"/>
        <v>1.8957345971563981</v>
      </c>
      <c r="H55" s="23">
        <f t="shared" si="16"/>
        <v>6.6350710900473935</v>
      </c>
      <c r="I55" s="23">
        <f t="shared" si="16"/>
        <v>6.8720379146919433</v>
      </c>
      <c r="J55" s="23">
        <f t="shared" si="16"/>
        <v>53.554502369668242</v>
      </c>
      <c r="K55" s="23">
        <f t="shared" si="16"/>
        <v>0.94786729857819907</v>
      </c>
      <c r="L55" s="23">
        <f t="shared" si="16"/>
        <v>0</v>
      </c>
      <c r="M55" s="23">
        <f t="shared" si="16"/>
        <v>0.23696682464454977</v>
      </c>
      <c r="N55" s="23">
        <f t="shared" si="16"/>
        <v>0</v>
      </c>
      <c r="O55" s="23">
        <f t="shared" si="16"/>
        <v>0.23696682464454977</v>
      </c>
      <c r="P55" s="23">
        <f t="shared" si="16"/>
        <v>6.8720379146919433</v>
      </c>
      <c r="Q55" s="23">
        <f t="shared" si="16"/>
        <v>1.4218009478672986</v>
      </c>
      <c r="R55" s="23">
        <f t="shared" si="16"/>
        <v>1.4218009478672986</v>
      </c>
      <c r="S55" s="23">
        <f t="shared" si="16"/>
        <v>0.94786729857819907</v>
      </c>
      <c r="T55" s="23">
        <f t="shared" si="16"/>
        <v>0.23696682464454977</v>
      </c>
      <c r="U55" s="23">
        <f t="shared" si="16"/>
        <v>0.47393364928909953</v>
      </c>
      <c r="V55" s="23">
        <f t="shared" si="16"/>
        <v>0</v>
      </c>
      <c r="W55" s="24">
        <f t="shared" si="16"/>
        <v>0.23696682464454977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1B5F-D64B-488A-B382-EF98D1816106}">
  <dimension ref="A1:AV53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6.28515625" style="8" customWidth="1"/>
    <col min="2" max="24" width="9.140625" style="8"/>
    <col min="25" max="25" width="47.42578125" style="8" customWidth="1"/>
    <col min="26" max="16384" width="9.140625" style="8"/>
  </cols>
  <sheetData>
    <row r="1" spans="1:48" ht="18.75" x14ac:dyDescent="0.3">
      <c r="A1" s="7" t="s">
        <v>71</v>
      </c>
    </row>
    <row r="2" spans="1:48" x14ac:dyDescent="0.25">
      <c r="A2" s="8" t="s">
        <v>0</v>
      </c>
    </row>
    <row r="4" spans="1:48" ht="237" x14ac:dyDescent="0.25">
      <c r="A4" s="2" t="s">
        <v>45</v>
      </c>
      <c r="B4" s="1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44</v>
      </c>
      <c r="W4" s="3" t="s">
        <v>22</v>
      </c>
    </row>
    <row r="5" spans="1:48" x14ac:dyDescent="0.25">
      <c r="A5" s="11" t="s">
        <v>23</v>
      </c>
      <c r="B5" s="12">
        <v>5431</v>
      </c>
      <c r="C5" s="12">
        <v>131</v>
      </c>
      <c r="D5" s="12">
        <v>17</v>
      </c>
      <c r="E5" s="12">
        <v>621</v>
      </c>
      <c r="F5" s="12">
        <v>11</v>
      </c>
      <c r="G5" s="12">
        <v>21</v>
      </c>
      <c r="H5" s="12">
        <v>509</v>
      </c>
      <c r="I5" s="12">
        <v>749</v>
      </c>
      <c r="J5" s="12">
        <v>296</v>
      </c>
      <c r="K5" s="12">
        <v>215</v>
      </c>
      <c r="L5" s="12">
        <v>64</v>
      </c>
      <c r="M5" s="12">
        <v>41</v>
      </c>
      <c r="N5" s="12">
        <v>23</v>
      </c>
      <c r="O5" s="12">
        <v>146</v>
      </c>
      <c r="P5" s="12">
        <v>643</v>
      </c>
      <c r="Q5" s="12">
        <v>124</v>
      </c>
      <c r="R5" s="12">
        <v>85</v>
      </c>
      <c r="S5" s="12">
        <v>1513</v>
      </c>
      <c r="T5" s="12">
        <v>42</v>
      </c>
      <c r="U5" s="12">
        <v>124</v>
      </c>
      <c r="V5" s="12">
        <v>17</v>
      </c>
      <c r="W5" s="25">
        <v>39</v>
      </c>
      <c r="AV5" s="10"/>
    </row>
    <row r="6" spans="1:48" x14ac:dyDescent="0.25">
      <c r="A6" s="11" t="s">
        <v>24</v>
      </c>
      <c r="B6" s="12">
        <v>65</v>
      </c>
      <c r="C6" s="12">
        <v>0</v>
      </c>
      <c r="D6" s="12">
        <v>0</v>
      </c>
      <c r="E6" s="12">
        <v>8</v>
      </c>
      <c r="F6" s="12">
        <v>0</v>
      </c>
      <c r="G6" s="12">
        <v>0</v>
      </c>
      <c r="H6" s="12">
        <v>5</v>
      </c>
      <c r="I6" s="12">
        <v>14</v>
      </c>
      <c r="J6" s="12">
        <v>0</v>
      </c>
      <c r="K6" s="12">
        <v>2</v>
      </c>
      <c r="L6" s="12">
        <v>2</v>
      </c>
      <c r="M6" s="12">
        <v>0</v>
      </c>
      <c r="N6" s="12">
        <v>2</v>
      </c>
      <c r="O6" s="12">
        <v>7</v>
      </c>
      <c r="P6" s="12">
        <v>9</v>
      </c>
      <c r="Q6" s="12">
        <v>2</v>
      </c>
      <c r="R6" s="12">
        <v>0</v>
      </c>
      <c r="S6" s="12">
        <v>4</v>
      </c>
      <c r="T6" s="12">
        <v>3</v>
      </c>
      <c r="U6" s="12">
        <v>3</v>
      </c>
      <c r="V6" s="12">
        <v>0</v>
      </c>
      <c r="W6" s="26">
        <v>4</v>
      </c>
      <c r="AV6" s="10"/>
    </row>
    <row r="7" spans="1:48" x14ac:dyDescent="0.25">
      <c r="A7" s="14" t="s">
        <v>54</v>
      </c>
      <c r="B7" s="12">
        <v>65</v>
      </c>
      <c r="C7" s="12">
        <v>0</v>
      </c>
      <c r="D7" s="12">
        <v>0</v>
      </c>
      <c r="E7" s="12">
        <v>8</v>
      </c>
      <c r="F7" s="12">
        <v>0</v>
      </c>
      <c r="G7" s="12">
        <v>0</v>
      </c>
      <c r="H7" s="12">
        <v>5</v>
      </c>
      <c r="I7" s="12">
        <v>14</v>
      </c>
      <c r="J7" s="12">
        <v>0</v>
      </c>
      <c r="K7" s="12">
        <v>2</v>
      </c>
      <c r="L7" s="12">
        <v>2</v>
      </c>
      <c r="M7" s="12">
        <v>0</v>
      </c>
      <c r="N7" s="12">
        <v>2</v>
      </c>
      <c r="O7" s="12">
        <v>7</v>
      </c>
      <c r="P7" s="12">
        <v>9</v>
      </c>
      <c r="Q7" s="12">
        <v>2</v>
      </c>
      <c r="R7" s="12">
        <v>0</v>
      </c>
      <c r="S7" s="12">
        <v>4</v>
      </c>
      <c r="T7" s="12">
        <v>3</v>
      </c>
      <c r="U7" s="12">
        <v>3</v>
      </c>
      <c r="V7" s="12">
        <v>0</v>
      </c>
      <c r="W7" s="26">
        <v>4</v>
      </c>
      <c r="AV7" s="10"/>
    </row>
    <row r="8" spans="1:48" x14ac:dyDescent="0.25">
      <c r="A8" s="11" t="s">
        <v>26</v>
      </c>
      <c r="B8" s="12">
        <v>826</v>
      </c>
      <c r="C8" s="12">
        <v>7</v>
      </c>
      <c r="D8" s="12">
        <v>0</v>
      </c>
      <c r="E8" s="12">
        <v>35</v>
      </c>
      <c r="F8" s="12">
        <v>1</v>
      </c>
      <c r="G8" s="12">
        <v>2</v>
      </c>
      <c r="H8" s="12">
        <v>14</v>
      </c>
      <c r="I8" s="12">
        <v>361</v>
      </c>
      <c r="J8" s="12">
        <v>27</v>
      </c>
      <c r="K8" s="12">
        <v>37</v>
      </c>
      <c r="L8" s="12">
        <v>6</v>
      </c>
      <c r="M8" s="12">
        <v>28</v>
      </c>
      <c r="N8" s="12">
        <v>10</v>
      </c>
      <c r="O8" s="12">
        <v>41</v>
      </c>
      <c r="P8" s="12">
        <v>120</v>
      </c>
      <c r="Q8" s="12">
        <v>21</v>
      </c>
      <c r="R8" s="12">
        <v>9</v>
      </c>
      <c r="S8" s="12">
        <v>62</v>
      </c>
      <c r="T8" s="12">
        <v>16</v>
      </c>
      <c r="U8" s="12">
        <v>15</v>
      </c>
      <c r="V8" s="12">
        <v>2</v>
      </c>
      <c r="W8" s="26">
        <v>12</v>
      </c>
      <c r="AV8" s="10"/>
    </row>
    <row r="9" spans="1:48" x14ac:dyDescent="0.25">
      <c r="A9" s="14" t="s">
        <v>56</v>
      </c>
      <c r="B9" s="12">
        <v>826</v>
      </c>
      <c r="C9" s="12">
        <v>7</v>
      </c>
      <c r="D9" s="12">
        <v>0</v>
      </c>
      <c r="E9" s="12">
        <v>35</v>
      </c>
      <c r="F9" s="12">
        <v>1</v>
      </c>
      <c r="G9" s="12">
        <v>2</v>
      </c>
      <c r="H9" s="12">
        <v>14</v>
      </c>
      <c r="I9" s="12">
        <v>361</v>
      </c>
      <c r="J9" s="12">
        <v>27</v>
      </c>
      <c r="K9" s="12">
        <v>37</v>
      </c>
      <c r="L9" s="12">
        <v>6</v>
      </c>
      <c r="M9" s="12">
        <v>28</v>
      </c>
      <c r="N9" s="12">
        <v>10</v>
      </c>
      <c r="O9" s="12">
        <v>41</v>
      </c>
      <c r="P9" s="12">
        <v>120</v>
      </c>
      <c r="Q9" s="12">
        <v>21</v>
      </c>
      <c r="R9" s="12">
        <v>9</v>
      </c>
      <c r="S9" s="12">
        <v>62</v>
      </c>
      <c r="T9" s="12">
        <v>16</v>
      </c>
      <c r="U9" s="12">
        <v>15</v>
      </c>
      <c r="V9" s="12">
        <v>2</v>
      </c>
      <c r="W9" s="26">
        <v>12</v>
      </c>
      <c r="AV9" s="10"/>
    </row>
    <row r="10" spans="1:48" x14ac:dyDescent="0.25">
      <c r="A10" s="11" t="s">
        <v>28</v>
      </c>
      <c r="B10" s="12">
        <v>78</v>
      </c>
      <c r="C10" s="12">
        <v>4</v>
      </c>
      <c r="D10" s="12">
        <v>1</v>
      </c>
      <c r="E10" s="12">
        <v>2</v>
      </c>
      <c r="F10" s="12">
        <v>0</v>
      </c>
      <c r="G10" s="12">
        <v>1</v>
      </c>
      <c r="H10" s="12">
        <v>2</v>
      </c>
      <c r="I10" s="12">
        <v>7</v>
      </c>
      <c r="J10" s="12">
        <v>2</v>
      </c>
      <c r="K10" s="12">
        <v>4</v>
      </c>
      <c r="L10" s="12">
        <v>1</v>
      </c>
      <c r="M10" s="12">
        <v>1</v>
      </c>
      <c r="N10" s="12">
        <v>0</v>
      </c>
      <c r="O10" s="12">
        <v>0</v>
      </c>
      <c r="P10" s="12">
        <v>14</v>
      </c>
      <c r="Q10" s="12">
        <v>5</v>
      </c>
      <c r="R10" s="12">
        <v>4</v>
      </c>
      <c r="S10" s="12">
        <v>22</v>
      </c>
      <c r="T10" s="12">
        <v>1</v>
      </c>
      <c r="U10" s="12">
        <v>3</v>
      </c>
      <c r="V10" s="12">
        <v>1</v>
      </c>
      <c r="W10" s="26">
        <v>3</v>
      </c>
      <c r="AV10" s="10"/>
    </row>
    <row r="11" spans="1:48" x14ac:dyDescent="0.25">
      <c r="A11" s="14" t="s">
        <v>57</v>
      </c>
      <c r="B11" s="12">
        <v>78</v>
      </c>
      <c r="C11" s="12">
        <v>4</v>
      </c>
      <c r="D11" s="12">
        <v>1</v>
      </c>
      <c r="E11" s="12">
        <v>2</v>
      </c>
      <c r="F11" s="12">
        <v>0</v>
      </c>
      <c r="G11" s="12">
        <v>1</v>
      </c>
      <c r="H11" s="12">
        <v>2</v>
      </c>
      <c r="I11" s="12">
        <v>7</v>
      </c>
      <c r="J11" s="12">
        <v>2</v>
      </c>
      <c r="K11" s="12">
        <v>4</v>
      </c>
      <c r="L11" s="12">
        <v>1</v>
      </c>
      <c r="M11" s="12">
        <v>1</v>
      </c>
      <c r="N11" s="12">
        <v>0</v>
      </c>
      <c r="O11" s="12">
        <v>0</v>
      </c>
      <c r="P11" s="12">
        <v>14</v>
      </c>
      <c r="Q11" s="12">
        <v>5</v>
      </c>
      <c r="R11" s="12">
        <v>4</v>
      </c>
      <c r="S11" s="12">
        <v>22</v>
      </c>
      <c r="T11" s="12">
        <v>1</v>
      </c>
      <c r="U11" s="12">
        <v>3</v>
      </c>
      <c r="V11" s="12">
        <v>1</v>
      </c>
      <c r="W11" s="26">
        <v>3</v>
      </c>
      <c r="AV11" s="10"/>
    </row>
    <row r="12" spans="1:48" x14ac:dyDescent="0.25">
      <c r="A12" s="11" t="s">
        <v>29</v>
      </c>
      <c r="B12" s="12">
        <v>167</v>
      </c>
      <c r="C12" s="12">
        <v>0</v>
      </c>
      <c r="D12" s="12">
        <v>0</v>
      </c>
      <c r="E12" s="12">
        <v>13</v>
      </c>
      <c r="F12" s="12">
        <v>0</v>
      </c>
      <c r="G12" s="12">
        <v>1</v>
      </c>
      <c r="H12" s="12">
        <v>16</v>
      </c>
      <c r="I12" s="12">
        <v>22</v>
      </c>
      <c r="J12" s="12">
        <v>9</v>
      </c>
      <c r="K12" s="12">
        <v>0</v>
      </c>
      <c r="L12" s="12">
        <v>44</v>
      </c>
      <c r="M12" s="12">
        <v>0</v>
      </c>
      <c r="N12" s="12">
        <v>1</v>
      </c>
      <c r="O12" s="12">
        <v>6</v>
      </c>
      <c r="P12" s="12">
        <v>33</v>
      </c>
      <c r="Q12" s="12">
        <v>8</v>
      </c>
      <c r="R12" s="12">
        <v>5</v>
      </c>
      <c r="S12" s="12">
        <v>8</v>
      </c>
      <c r="T12" s="12">
        <v>1</v>
      </c>
      <c r="U12" s="12">
        <v>0</v>
      </c>
      <c r="V12" s="12">
        <v>0</v>
      </c>
      <c r="W12" s="26">
        <v>0</v>
      </c>
      <c r="AV12" s="10"/>
    </row>
    <row r="13" spans="1:48" x14ac:dyDescent="0.25">
      <c r="A13" s="14" t="s">
        <v>58</v>
      </c>
      <c r="B13" s="12">
        <v>167</v>
      </c>
      <c r="C13" s="12">
        <v>0</v>
      </c>
      <c r="D13" s="12">
        <v>0</v>
      </c>
      <c r="E13" s="12">
        <v>13</v>
      </c>
      <c r="F13" s="12">
        <v>0</v>
      </c>
      <c r="G13" s="12">
        <v>1</v>
      </c>
      <c r="H13" s="12">
        <v>16</v>
      </c>
      <c r="I13" s="12">
        <v>22</v>
      </c>
      <c r="J13" s="12">
        <v>9</v>
      </c>
      <c r="K13" s="12">
        <v>0</v>
      </c>
      <c r="L13" s="12">
        <v>44</v>
      </c>
      <c r="M13" s="12">
        <v>0</v>
      </c>
      <c r="N13" s="12">
        <v>1</v>
      </c>
      <c r="O13" s="12">
        <v>6</v>
      </c>
      <c r="P13" s="12">
        <v>33</v>
      </c>
      <c r="Q13" s="12">
        <v>8</v>
      </c>
      <c r="R13" s="12">
        <v>5</v>
      </c>
      <c r="S13" s="12">
        <v>8</v>
      </c>
      <c r="T13" s="12">
        <v>1</v>
      </c>
      <c r="U13" s="12">
        <v>0</v>
      </c>
      <c r="V13" s="12">
        <v>0</v>
      </c>
      <c r="W13" s="26">
        <v>0</v>
      </c>
      <c r="AV13" s="10"/>
    </row>
    <row r="14" spans="1:48" x14ac:dyDescent="0.25">
      <c r="A14" s="11" t="s">
        <v>31</v>
      </c>
      <c r="B14" s="12">
        <v>1606</v>
      </c>
      <c r="C14" s="12">
        <v>15</v>
      </c>
      <c r="D14" s="12">
        <v>14</v>
      </c>
      <c r="E14" s="12">
        <v>471</v>
      </c>
      <c r="F14" s="12">
        <v>9</v>
      </c>
      <c r="G14" s="12">
        <v>8</v>
      </c>
      <c r="H14" s="12">
        <v>425</v>
      </c>
      <c r="I14" s="12">
        <v>169</v>
      </c>
      <c r="J14" s="12">
        <v>63</v>
      </c>
      <c r="K14" s="12">
        <v>33</v>
      </c>
      <c r="L14" s="12">
        <v>7</v>
      </c>
      <c r="M14" s="12">
        <v>3</v>
      </c>
      <c r="N14" s="12">
        <v>7</v>
      </c>
      <c r="O14" s="12">
        <v>74</v>
      </c>
      <c r="P14" s="12">
        <v>193</v>
      </c>
      <c r="Q14" s="12">
        <v>24</v>
      </c>
      <c r="R14" s="12">
        <v>15</v>
      </c>
      <c r="S14" s="12">
        <v>46</v>
      </c>
      <c r="T14" s="12">
        <v>6</v>
      </c>
      <c r="U14" s="12">
        <v>12</v>
      </c>
      <c r="V14" s="12">
        <v>5</v>
      </c>
      <c r="W14" s="26">
        <v>7</v>
      </c>
      <c r="AV14" s="10"/>
    </row>
    <row r="15" spans="1:48" x14ac:dyDescent="0.25">
      <c r="A15" s="14" t="s">
        <v>59</v>
      </c>
      <c r="B15" s="12">
        <v>783</v>
      </c>
      <c r="C15" s="12">
        <v>8</v>
      </c>
      <c r="D15" s="12">
        <v>4</v>
      </c>
      <c r="E15" s="12">
        <v>277</v>
      </c>
      <c r="F15" s="12">
        <v>4</v>
      </c>
      <c r="G15" s="12">
        <v>3</v>
      </c>
      <c r="H15" s="12">
        <v>150</v>
      </c>
      <c r="I15" s="12">
        <v>129</v>
      </c>
      <c r="J15" s="12">
        <v>36</v>
      </c>
      <c r="K15" s="12">
        <v>5</v>
      </c>
      <c r="L15" s="12">
        <v>4</v>
      </c>
      <c r="M15" s="12">
        <v>0</v>
      </c>
      <c r="N15" s="12">
        <v>0</v>
      </c>
      <c r="O15" s="12">
        <v>46</v>
      </c>
      <c r="P15" s="12">
        <v>61</v>
      </c>
      <c r="Q15" s="12">
        <v>20</v>
      </c>
      <c r="R15" s="12">
        <v>11</v>
      </c>
      <c r="S15" s="12">
        <v>17</v>
      </c>
      <c r="T15" s="12">
        <v>3</v>
      </c>
      <c r="U15" s="12">
        <v>1</v>
      </c>
      <c r="V15" s="12">
        <v>3</v>
      </c>
      <c r="W15" s="26">
        <v>1</v>
      </c>
      <c r="AV15" s="10"/>
    </row>
    <row r="16" spans="1:48" x14ac:dyDescent="0.25">
      <c r="A16" s="14" t="s">
        <v>60</v>
      </c>
      <c r="B16" s="12">
        <v>317</v>
      </c>
      <c r="C16" s="12">
        <v>1</v>
      </c>
      <c r="D16" s="12">
        <v>9</v>
      </c>
      <c r="E16" s="12">
        <v>134</v>
      </c>
      <c r="F16" s="12">
        <v>4</v>
      </c>
      <c r="G16" s="12">
        <v>3</v>
      </c>
      <c r="H16" s="12">
        <v>30</v>
      </c>
      <c r="I16" s="12">
        <v>25</v>
      </c>
      <c r="J16" s="12">
        <v>7</v>
      </c>
      <c r="K16" s="12">
        <v>20</v>
      </c>
      <c r="L16" s="12">
        <v>3</v>
      </c>
      <c r="M16" s="12">
        <v>2</v>
      </c>
      <c r="N16" s="12">
        <v>3</v>
      </c>
      <c r="O16" s="12">
        <v>6</v>
      </c>
      <c r="P16" s="12">
        <v>35</v>
      </c>
      <c r="Q16" s="12">
        <v>1</v>
      </c>
      <c r="R16" s="12">
        <v>2</v>
      </c>
      <c r="S16" s="12">
        <v>21</v>
      </c>
      <c r="T16" s="12">
        <v>2</v>
      </c>
      <c r="U16" s="12">
        <v>5</v>
      </c>
      <c r="V16" s="12">
        <v>1</v>
      </c>
      <c r="W16" s="26">
        <v>3</v>
      </c>
      <c r="AV16" s="10"/>
    </row>
    <row r="17" spans="1:48" x14ac:dyDescent="0.25">
      <c r="A17" s="14" t="s">
        <v>61</v>
      </c>
      <c r="B17" s="12">
        <v>506</v>
      </c>
      <c r="C17" s="12">
        <v>6</v>
      </c>
      <c r="D17" s="12">
        <v>1</v>
      </c>
      <c r="E17" s="12">
        <v>60</v>
      </c>
      <c r="F17" s="12">
        <v>1</v>
      </c>
      <c r="G17" s="12">
        <v>2</v>
      </c>
      <c r="H17" s="12">
        <v>245</v>
      </c>
      <c r="I17" s="12">
        <v>15</v>
      </c>
      <c r="J17" s="12">
        <v>20</v>
      </c>
      <c r="K17" s="12">
        <v>8</v>
      </c>
      <c r="L17" s="12">
        <v>0</v>
      </c>
      <c r="M17" s="12">
        <v>1</v>
      </c>
      <c r="N17" s="12">
        <v>4</v>
      </c>
      <c r="O17" s="12">
        <v>22</v>
      </c>
      <c r="P17" s="12">
        <v>97</v>
      </c>
      <c r="Q17" s="12">
        <v>3</v>
      </c>
      <c r="R17" s="12">
        <v>2</v>
      </c>
      <c r="S17" s="12">
        <v>8</v>
      </c>
      <c r="T17" s="12">
        <v>1</v>
      </c>
      <c r="U17" s="12">
        <v>6</v>
      </c>
      <c r="V17" s="12">
        <v>1</v>
      </c>
      <c r="W17" s="26">
        <v>3</v>
      </c>
      <c r="AV17" s="10"/>
    </row>
    <row r="18" spans="1:48" x14ac:dyDescent="0.25">
      <c r="A18" s="11" t="s">
        <v>35</v>
      </c>
      <c r="B18" s="12">
        <v>212</v>
      </c>
      <c r="C18" s="12">
        <v>89</v>
      </c>
      <c r="D18" s="12">
        <v>1</v>
      </c>
      <c r="E18" s="12">
        <v>26</v>
      </c>
      <c r="F18" s="12">
        <v>0</v>
      </c>
      <c r="G18" s="12">
        <v>2</v>
      </c>
      <c r="H18" s="12">
        <v>14</v>
      </c>
      <c r="I18" s="12">
        <v>17</v>
      </c>
      <c r="J18" s="12">
        <v>12</v>
      </c>
      <c r="K18" s="12">
        <v>2</v>
      </c>
      <c r="L18" s="12">
        <v>1</v>
      </c>
      <c r="M18" s="12">
        <v>1</v>
      </c>
      <c r="N18" s="12">
        <v>0</v>
      </c>
      <c r="O18" s="12">
        <v>2</v>
      </c>
      <c r="P18" s="12">
        <v>19</v>
      </c>
      <c r="Q18" s="12">
        <v>4</v>
      </c>
      <c r="R18" s="12">
        <v>4</v>
      </c>
      <c r="S18" s="12">
        <v>11</v>
      </c>
      <c r="T18" s="12">
        <v>1</v>
      </c>
      <c r="U18" s="12">
        <v>5</v>
      </c>
      <c r="V18" s="12">
        <v>0</v>
      </c>
      <c r="W18" s="26">
        <v>1</v>
      </c>
      <c r="AV18" s="10"/>
    </row>
    <row r="19" spans="1:48" x14ac:dyDescent="0.25">
      <c r="A19" s="14" t="s">
        <v>62</v>
      </c>
      <c r="B19" s="12">
        <v>84</v>
      </c>
      <c r="C19" s="12">
        <v>22</v>
      </c>
      <c r="D19" s="12">
        <v>0</v>
      </c>
      <c r="E19" s="12">
        <v>11</v>
      </c>
      <c r="F19" s="12">
        <v>0</v>
      </c>
      <c r="G19" s="12">
        <v>0</v>
      </c>
      <c r="H19" s="12">
        <v>5</v>
      </c>
      <c r="I19" s="12">
        <v>10</v>
      </c>
      <c r="J19" s="12">
        <v>4</v>
      </c>
      <c r="K19" s="12">
        <v>1</v>
      </c>
      <c r="L19" s="12">
        <v>0</v>
      </c>
      <c r="M19" s="12">
        <v>1</v>
      </c>
      <c r="N19" s="12">
        <v>0</v>
      </c>
      <c r="O19" s="12">
        <v>1</v>
      </c>
      <c r="P19" s="12">
        <v>9</v>
      </c>
      <c r="Q19" s="12">
        <v>4</v>
      </c>
      <c r="R19" s="12">
        <v>2</v>
      </c>
      <c r="S19" s="12">
        <v>9</v>
      </c>
      <c r="T19" s="12">
        <v>1</v>
      </c>
      <c r="U19" s="12">
        <v>4</v>
      </c>
      <c r="V19" s="12">
        <v>0</v>
      </c>
      <c r="W19" s="26">
        <v>0</v>
      </c>
      <c r="AV19" s="10"/>
    </row>
    <row r="20" spans="1:48" x14ac:dyDescent="0.25">
      <c r="A20" s="14" t="s">
        <v>63</v>
      </c>
      <c r="B20" s="12">
        <v>128</v>
      </c>
      <c r="C20" s="12">
        <v>67</v>
      </c>
      <c r="D20" s="12">
        <v>1</v>
      </c>
      <c r="E20" s="12">
        <v>15</v>
      </c>
      <c r="F20" s="12">
        <v>0</v>
      </c>
      <c r="G20" s="12">
        <v>2</v>
      </c>
      <c r="H20" s="12">
        <v>9</v>
      </c>
      <c r="I20" s="12">
        <v>7</v>
      </c>
      <c r="J20" s="12">
        <v>8</v>
      </c>
      <c r="K20" s="12">
        <v>1</v>
      </c>
      <c r="L20" s="12">
        <v>1</v>
      </c>
      <c r="M20" s="12">
        <v>0</v>
      </c>
      <c r="N20" s="12">
        <v>0</v>
      </c>
      <c r="O20" s="12">
        <v>1</v>
      </c>
      <c r="P20" s="12">
        <v>10</v>
      </c>
      <c r="Q20" s="12">
        <v>0</v>
      </c>
      <c r="R20" s="12">
        <v>2</v>
      </c>
      <c r="S20" s="12">
        <v>2</v>
      </c>
      <c r="T20" s="12">
        <v>0</v>
      </c>
      <c r="U20" s="12">
        <v>1</v>
      </c>
      <c r="V20" s="12">
        <v>0</v>
      </c>
      <c r="W20" s="26">
        <v>1</v>
      </c>
      <c r="AV20" s="10"/>
    </row>
    <row r="21" spans="1:48" x14ac:dyDescent="0.25">
      <c r="A21" s="11" t="s">
        <v>38</v>
      </c>
      <c r="B21" s="12">
        <v>1529</v>
      </c>
      <c r="C21" s="12">
        <v>7</v>
      </c>
      <c r="D21" s="12">
        <v>0</v>
      </c>
      <c r="E21" s="12">
        <v>16</v>
      </c>
      <c r="F21" s="12">
        <v>0</v>
      </c>
      <c r="G21" s="12">
        <v>0</v>
      </c>
      <c r="H21" s="12">
        <v>10</v>
      </c>
      <c r="I21" s="12">
        <v>47</v>
      </c>
      <c r="J21" s="12">
        <v>7</v>
      </c>
      <c r="K21" s="12">
        <v>5</v>
      </c>
      <c r="L21" s="12">
        <v>2</v>
      </c>
      <c r="M21" s="12">
        <v>2</v>
      </c>
      <c r="N21" s="12">
        <v>2</v>
      </c>
      <c r="O21" s="12">
        <v>9</v>
      </c>
      <c r="P21" s="12">
        <v>35</v>
      </c>
      <c r="Q21" s="12">
        <v>49</v>
      </c>
      <c r="R21" s="12">
        <v>32</v>
      </c>
      <c r="S21" s="12">
        <v>1290</v>
      </c>
      <c r="T21" s="12">
        <v>1</v>
      </c>
      <c r="U21" s="12">
        <v>7</v>
      </c>
      <c r="V21" s="12">
        <v>4</v>
      </c>
      <c r="W21" s="26">
        <v>4</v>
      </c>
      <c r="AV21" s="10"/>
    </row>
    <row r="22" spans="1:48" x14ac:dyDescent="0.25">
      <c r="A22" s="14" t="s">
        <v>64</v>
      </c>
      <c r="B22" s="12">
        <v>1520</v>
      </c>
      <c r="C22" s="12">
        <v>7</v>
      </c>
      <c r="D22" s="12">
        <v>0</v>
      </c>
      <c r="E22" s="12">
        <v>16</v>
      </c>
      <c r="F22" s="12">
        <v>0</v>
      </c>
      <c r="G22" s="12">
        <v>0</v>
      </c>
      <c r="H22" s="12">
        <v>10</v>
      </c>
      <c r="I22" s="12">
        <v>47</v>
      </c>
      <c r="J22" s="12">
        <v>7</v>
      </c>
      <c r="K22" s="12">
        <v>5</v>
      </c>
      <c r="L22" s="12">
        <v>2</v>
      </c>
      <c r="M22" s="12">
        <v>2</v>
      </c>
      <c r="N22" s="12">
        <v>2</v>
      </c>
      <c r="O22" s="12">
        <v>9</v>
      </c>
      <c r="P22" s="12">
        <v>34</v>
      </c>
      <c r="Q22" s="12">
        <v>49</v>
      </c>
      <c r="R22" s="12">
        <v>32</v>
      </c>
      <c r="S22" s="12">
        <v>1283</v>
      </c>
      <c r="T22" s="12">
        <v>1</v>
      </c>
      <c r="U22" s="12">
        <v>6</v>
      </c>
      <c r="V22" s="12">
        <v>4</v>
      </c>
      <c r="W22" s="26">
        <v>4</v>
      </c>
      <c r="AV22" s="10"/>
    </row>
    <row r="23" spans="1:48" x14ac:dyDescent="0.25">
      <c r="A23" s="14" t="s">
        <v>65</v>
      </c>
      <c r="B23" s="12">
        <v>9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1</v>
      </c>
      <c r="Q23" s="16">
        <v>0</v>
      </c>
      <c r="R23" s="16">
        <v>0</v>
      </c>
      <c r="S23" s="16">
        <v>7</v>
      </c>
      <c r="T23" s="16">
        <v>0</v>
      </c>
      <c r="U23" s="16">
        <v>1</v>
      </c>
      <c r="V23" s="16">
        <v>0</v>
      </c>
      <c r="W23" s="17">
        <v>0</v>
      </c>
      <c r="AV23" s="10"/>
    </row>
    <row r="24" spans="1:48" x14ac:dyDescent="0.25">
      <c r="A24" s="11" t="s">
        <v>41</v>
      </c>
      <c r="B24" s="12">
        <v>948</v>
      </c>
      <c r="C24" s="12">
        <v>9</v>
      </c>
      <c r="D24" s="12">
        <v>1</v>
      </c>
      <c r="E24" s="12">
        <v>50</v>
      </c>
      <c r="F24" s="12">
        <v>1</v>
      </c>
      <c r="G24" s="12">
        <v>7</v>
      </c>
      <c r="H24" s="12">
        <v>23</v>
      </c>
      <c r="I24" s="12">
        <v>112</v>
      </c>
      <c r="J24" s="12">
        <v>176</v>
      </c>
      <c r="K24" s="12">
        <v>132</v>
      </c>
      <c r="L24" s="12">
        <v>1</v>
      </c>
      <c r="M24" s="12">
        <v>6</v>
      </c>
      <c r="N24" s="12">
        <v>1</v>
      </c>
      <c r="O24" s="12">
        <v>7</v>
      </c>
      <c r="P24" s="12">
        <v>220</v>
      </c>
      <c r="Q24" s="12">
        <v>11</v>
      </c>
      <c r="R24" s="12">
        <v>16</v>
      </c>
      <c r="S24" s="12">
        <v>70</v>
      </c>
      <c r="T24" s="12">
        <v>13</v>
      </c>
      <c r="U24" s="12">
        <v>79</v>
      </c>
      <c r="V24" s="12">
        <v>5</v>
      </c>
      <c r="W24" s="26">
        <v>8</v>
      </c>
      <c r="AV24" s="10"/>
    </row>
    <row r="25" spans="1:48" x14ac:dyDescent="0.25">
      <c r="A25" s="14" t="s">
        <v>66</v>
      </c>
      <c r="B25" s="12">
        <v>557</v>
      </c>
      <c r="C25" s="12">
        <v>7</v>
      </c>
      <c r="D25" s="12">
        <v>0</v>
      </c>
      <c r="E25" s="12">
        <v>15</v>
      </c>
      <c r="F25" s="12">
        <v>1</v>
      </c>
      <c r="G25" s="12">
        <v>0</v>
      </c>
      <c r="H25" s="12">
        <v>6</v>
      </c>
      <c r="I25" s="12">
        <v>75</v>
      </c>
      <c r="J25" s="12">
        <v>10</v>
      </c>
      <c r="K25" s="12">
        <v>130</v>
      </c>
      <c r="L25" s="12">
        <v>1</v>
      </c>
      <c r="M25" s="12">
        <v>5</v>
      </c>
      <c r="N25" s="12">
        <v>1</v>
      </c>
      <c r="O25" s="12">
        <v>5</v>
      </c>
      <c r="P25" s="12">
        <v>128</v>
      </c>
      <c r="Q25" s="12">
        <v>2</v>
      </c>
      <c r="R25" s="12">
        <v>11</v>
      </c>
      <c r="S25" s="12">
        <v>61</v>
      </c>
      <c r="T25" s="12">
        <v>12</v>
      </c>
      <c r="U25" s="12">
        <v>78</v>
      </c>
      <c r="V25" s="12">
        <v>3</v>
      </c>
      <c r="W25" s="26">
        <v>6</v>
      </c>
      <c r="AV25" s="10"/>
    </row>
    <row r="26" spans="1:48" x14ac:dyDescent="0.25">
      <c r="A26" s="14" t="s">
        <v>67</v>
      </c>
      <c r="B26" s="12">
        <v>129</v>
      </c>
      <c r="C26" s="12">
        <v>0</v>
      </c>
      <c r="D26" s="12">
        <v>0</v>
      </c>
      <c r="E26" s="12">
        <v>12</v>
      </c>
      <c r="F26" s="12">
        <v>0</v>
      </c>
      <c r="G26" s="12">
        <v>0</v>
      </c>
      <c r="H26" s="12">
        <v>0</v>
      </c>
      <c r="I26" s="12">
        <v>20</v>
      </c>
      <c r="J26" s="12">
        <v>5</v>
      </c>
      <c r="K26" s="12">
        <v>0</v>
      </c>
      <c r="L26" s="12">
        <v>0</v>
      </c>
      <c r="M26" s="12">
        <v>0</v>
      </c>
      <c r="N26" s="12">
        <v>0</v>
      </c>
      <c r="O26" s="12">
        <v>2</v>
      </c>
      <c r="P26" s="12">
        <v>72</v>
      </c>
      <c r="Q26" s="12">
        <v>5</v>
      </c>
      <c r="R26" s="12">
        <v>1</v>
      </c>
      <c r="S26" s="12">
        <v>8</v>
      </c>
      <c r="T26" s="12">
        <v>0</v>
      </c>
      <c r="U26" s="12">
        <v>0</v>
      </c>
      <c r="V26" s="12">
        <v>2</v>
      </c>
      <c r="W26" s="26">
        <v>2</v>
      </c>
      <c r="AV26" s="10"/>
    </row>
    <row r="27" spans="1:48" x14ac:dyDescent="0.25">
      <c r="A27" s="18" t="s">
        <v>68</v>
      </c>
      <c r="B27" s="19">
        <v>262</v>
      </c>
      <c r="C27" s="19">
        <v>2</v>
      </c>
      <c r="D27" s="19">
        <v>1</v>
      </c>
      <c r="E27" s="19">
        <v>23</v>
      </c>
      <c r="F27" s="19">
        <v>0</v>
      </c>
      <c r="G27" s="19">
        <v>7</v>
      </c>
      <c r="H27" s="19">
        <v>17</v>
      </c>
      <c r="I27" s="19">
        <v>17</v>
      </c>
      <c r="J27" s="19">
        <v>161</v>
      </c>
      <c r="K27" s="19">
        <v>2</v>
      </c>
      <c r="L27" s="19">
        <v>0</v>
      </c>
      <c r="M27" s="19">
        <v>1</v>
      </c>
      <c r="N27" s="19">
        <v>0</v>
      </c>
      <c r="O27" s="19">
        <v>0</v>
      </c>
      <c r="P27" s="19">
        <v>20</v>
      </c>
      <c r="Q27" s="19">
        <v>4</v>
      </c>
      <c r="R27" s="19">
        <v>4</v>
      </c>
      <c r="S27" s="19">
        <v>1</v>
      </c>
      <c r="T27" s="19">
        <v>1</v>
      </c>
      <c r="U27" s="19">
        <v>1</v>
      </c>
      <c r="V27" s="19">
        <v>0</v>
      </c>
      <c r="W27" s="27">
        <v>0</v>
      </c>
      <c r="AV27" s="10"/>
    </row>
    <row r="28" spans="1:48" x14ac:dyDescent="0.25">
      <c r="AV28" s="10"/>
    </row>
    <row r="29" spans="1:48" x14ac:dyDescent="0.25">
      <c r="AV29" s="10"/>
    </row>
    <row r="30" spans="1:48" ht="237" x14ac:dyDescent="0.25">
      <c r="A30" s="2" t="s">
        <v>45</v>
      </c>
      <c r="B30" s="1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3" t="s">
        <v>7</v>
      </c>
      <c r="H30" s="3" t="s">
        <v>8</v>
      </c>
      <c r="I30" s="3" t="s">
        <v>9</v>
      </c>
      <c r="J30" s="3" t="s">
        <v>10</v>
      </c>
      <c r="K30" s="3" t="s">
        <v>11</v>
      </c>
      <c r="L30" s="3" t="s">
        <v>12</v>
      </c>
      <c r="M30" s="3" t="s">
        <v>13</v>
      </c>
      <c r="N30" s="3" t="s">
        <v>14</v>
      </c>
      <c r="O30" s="3" t="s">
        <v>15</v>
      </c>
      <c r="P30" s="3" t="s">
        <v>16</v>
      </c>
      <c r="Q30" s="3" t="s">
        <v>17</v>
      </c>
      <c r="R30" s="3" t="s">
        <v>18</v>
      </c>
      <c r="S30" s="3" t="s">
        <v>19</v>
      </c>
      <c r="T30" s="3" t="s">
        <v>20</v>
      </c>
      <c r="U30" s="3" t="s">
        <v>21</v>
      </c>
      <c r="V30" s="3" t="s">
        <v>44</v>
      </c>
      <c r="W30" s="3" t="s">
        <v>22</v>
      </c>
    </row>
    <row r="31" spans="1:48" x14ac:dyDescent="0.25">
      <c r="A31" s="11" t="s">
        <v>23</v>
      </c>
      <c r="B31" s="28">
        <v>5431</v>
      </c>
      <c r="C31" s="29">
        <f t="shared" ref="C31:W31" si="0">C5/$B5*100</f>
        <v>2.4120788068495673</v>
      </c>
      <c r="D31" s="29">
        <f t="shared" si="0"/>
        <v>0.31301786043085988</v>
      </c>
      <c r="E31" s="29">
        <f t="shared" si="0"/>
        <v>11.434358313386117</v>
      </c>
      <c r="F31" s="29">
        <f t="shared" si="0"/>
        <v>0.20254096851408579</v>
      </c>
      <c r="G31" s="29">
        <f t="shared" si="0"/>
        <v>0.38666912170870926</v>
      </c>
      <c r="H31" s="29">
        <f t="shared" si="0"/>
        <v>9.3721229976063345</v>
      </c>
      <c r="I31" s="29">
        <f t="shared" si="0"/>
        <v>13.791198674277297</v>
      </c>
      <c r="J31" s="29">
        <f t="shared" si="0"/>
        <v>5.4501933345608542</v>
      </c>
      <c r="K31" s="29">
        <f t="shared" si="0"/>
        <v>3.9587552936844044</v>
      </c>
      <c r="L31" s="29">
        <f t="shared" si="0"/>
        <v>1.17842018044559</v>
      </c>
      <c r="M31" s="29">
        <f t="shared" si="0"/>
        <v>0.75492542809795615</v>
      </c>
      <c r="N31" s="29">
        <f t="shared" si="0"/>
        <v>0.42349475234763395</v>
      </c>
      <c r="O31" s="29">
        <f t="shared" si="0"/>
        <v>2.6882710366415026</v>
      </c>
      <c r="P31" s="29">
        <f t="shared" si="0"/>
        <v>11.839440250414288</v>
      </c>
      <c r="Q31" s="29">
        <f t="shared" si="0"/>
        <v>2.2831890996133311</v>
      </c>
      <c r="R31" s="29">
        <f t="shared" si="0"/>
        <v>1.5650893021542995</v>
      </c>
      <c r="S31" s="29">
        <f t="shared" si="0"/>
        <v>27.858589578346525</v>
      </c>
      <c r="T31" s="29">
        <f t="shared" si="0"/>
        <v>0.77333824341741852</v>
      </c>
      <c r="U31" s="29">
        <f t="shared" si="0"/>
        <v>2.2831890996133311</v>
      </c>
      <c r="V31" s="29">
        <f t="shared" si="0"/>
        <v>0.31301786043085988</v>
      </c>
      <c r="W31" s="30">
        <f t="shared" si="0"/>
        <v>0.71809979745903141</v>
      </c>
    </row>
    <row r="32" spans="1:48" x14ac:dyDescent="0.25">
      <c r="A32" s="11" t="s">
        <v>24</v>
      </c>
      <c r="B32" s="31">
        <v>65</v>
      </c>
      <c r="C32" s="21">
        <f t="shared" ref="C32:W32" si="1">C6/$B6*100</f>
        <v>0</v>
      </c>
      <c r="D32" s="21">
        <f t="shared" si="1"/>
        <v>0</v>
      </c>
      <c r="E32" s="21">
        <f t="shared" si="1"/>
        <v>12.307692307692308</v>
      </c>
      <c r="F32" s="21">
        <f t="shared" si="1"/>
        <v>0</v>
      </c>
      <c r="G32" s="21">
        <f t="shared" si="1"/>
        <v>0</v>
      </c>
      <c r="H32" s="21">
        <f t="shared" si="1"/>
        <v>7.6923076923076925</v>
      </c>
      <c r="I32" s="21">
        <f t="shared" si="1"/>
        <v>21.53846153846154</v>
      </c>
      <c r="J32" s="21">
        <f t="shared" si="1"/>
        <v>0</v>
      </c>
      <c r="K32" s="21">
        <f t="shared" si="1"/>
        <v>3.0769230769230771</v>
      </c>
      <c r="L32" s="21">
        <f t="shared" si="1"/>
        <v>3.0769230769230771</v>
      </c>
      <c r="M32" s="21">
        <f t="shared" si="1"/>
        <v>0</v>
      </c>
      <c r="N32" s="21">
        <f t="shared" si="1"/>
        <v>3.0769230769230771</v>
      </c>
      <c r="O32" s="21">
        <f t="shared" si="1"/>
        <v>10.76923076923077</v>
      </c>
      <c r="P32" s="21">
        <f t="shared" si="1"/>
        <v>13.846153846153847</v>
      </c>
      <c r="Q32" s="21">
        <f t="shared" si="1"/>
        <v>3.0769230769230771</v>
      </c>
      <c r="R32" s="21">
        <f t="shared" si="1"/>
        <v>0</v>
      </c>
      <c r="S32" s="21">
        <f t="shared" si="1"/>
        <v>6.1538461538461542</v>
      </c>
      <c r="T32" s="21">
        <f t="shared" si="1"/>
        <v>4.6153846153846159</v>
      </c>
      <c r="U32" s="21">
        <f t="shared" si="1"/>
        <v>4.6153846153846159</v>
      </c>
      <c r="V32" s="21">
        <f t="shared" si="1"/>
        <v>0</v>
      </c>
      <c r="W32" s="22">
        <f t="shared" si="1"/>
        <v>6.1538461538461542</v>
      </c>
    </row>
    <row r="33" spans="1:23" x14ac:dyDescent="0.25">
      <c r="A33" s="14" t="s">
        <v>54</v>
      </c>
      <c r="B33" s="31">
        <v>65</v>
      </c>
      <c r="C33" s="21">
        <f t="shared" ref="C33:W33" si="2">C7/$B7*100</f>
        <v>0</v>
      </c>
      <c r="D33" s="21">
        <f t="shared" si="2"/>
        <v>0</v>
      </c>
      <c r="E33" s="21">
        <f t="shared" si="2"/>
        <v>12.307692307692308</v>
      </c>
      <c r="F33" s="21">
        <f t="shared" si="2"/>
        <v>0</v>
      </c>
      <c r="G33" s="21">
        <f t="shared" si="2"/>
        <v>0</v>
      </c>
      <c r="H33" s="21">
        <f t="shared" si="2"/>
        <v>7.6923076923076925</v>
      </c>
      <c r="I33" s="21">
        <f t="shared" si="2"/>
        <v>21.53846153846154</v>
      </c>
      <c r="J33" s="21">
        <f t="shared" si="2"/>
        <v>0</v>
      </c>
      <c r="K33" s="21">
        <f t="shared" si="2"/>
        <v>3.0769230769230771</v>
      </c>
      <c r="L33" s="21">
        <f t="shared" si="2"/>
        <v>3.0769230769230771</v>
      </c>
      <c r="M33" s="21">
        <f t="shared" si="2"/>
        <v>0</v>
      </c>
      <c r="N33" s="21">
        <f t="shared" si="2"/>
        <v>3.0769230769230771</v>
      </c>
      <c r="O33" s="21">
        <f t="shared" si="2"/>
        <v>10.76923076923077</v>
      </c>
      <c r="P33" s="21">
        <f t="shared" si="2"/>
        <v>13.846153846153847</v>
      </c>
      <c r="Q33" s="21">
        <f t="shared" si="2"/>
        <v>3.0769230769230771</v>
      </c>
      <c r="R33" s="21">
        <f t="shared" si="2"/>
        <v>0</v>
      </c>
      <c r="S33" s="21">
        <f t="shared" si="2"/>
        <v>6.1538461538461542</v>
      </c>
      <c r="T33" s="21">
        <f t="shared" si="2"/>
        <v>4.6153846153846159</v>
      </c>
      <c r="U33" s="21">
        <f t="shared" si="2"/>
        <v>4.6153846153846159</v>
      </c>
      <c r="V33" s="21">
        <f t="shared" si="2"/>
        <v>0</v>
      </c>
      <c r="W33" s="22">
        <f t="shared" si="2"/>
        <v>6.1538461538461542</v>
      </c>
    </row>
    <row r="34" spans="1:23" x14ac:dyDescent="0.25">
      <c r="A34" s="11" t="s">
        <v>26</v>
      </c>
      <c r="B34" s="31">
        <v>826</v>
      </c>
      <c r="C34" s="21">
        <f t="shared" ref="C34:W34" si="3">C8/$B8*100</f>
        <v>0.84745762711864403</v>
      </c>
      <c r="D34" s="21">
        <f t="shared" si="3"/>
        <v>0</v>
      </c>
      <c r="E34" s="21">
        <f t="shared" si="3"/>
        <v>4.2372881355932197</v>
      </c>
      <c r="F34" s="21">
        <f t="shared" si="3"/>
        <v>0.12106537530266344</v>
      </c>
      <c r="G34" s="21">
        <f t="shared" si="3"/>
        <v>0.24213075060532688</v>
      </c>
      <c r="H34" s="21">
        <f t="shared" si="3"/>
        <v>1.6949152542372881</v>
      </c>
      <c r="I34" s="21">
        <f t="shared" si="3"/>
        <v>43.704600484261505</v>
      </c>
      <c r="J34" s="21">
        <f t="shared" si="3"/>
        <v>3.2687651331719128</v>
      </c>
      <c r="K34" s="21">
        <f t="shared" si="3"/>
        <v>4.4794188861985473</v>
      </c>
      <c r="L34" s="21">
        <f t="shared" si="3"/>
        <v>0.72639225181598066</v>
      </c>
      <c r="M34" s="21">
        <f t="shared" si="3"/>
        <v>3.3898305084745761</v>
      </c>
      <c r="N34" s="21">
        <f t="shared" si="3"/>
        <v>1.2106537530266344</v>
      </c>
      <c r="O34" s="21">
        <f t="shared" si="3"/>
        <v>4.9636803874092008</v>
      </c>
      <c r="P34" s="21">
        <f t="shared" si="3"/>
        <v>14.527845036319611</v>
      </c>
      <c r="Q34" s="21">
        <f t="shared" si="3"/>
        <v>2.5423728813559325</v>
      </c>
      <c r="R34" s="21">
        <f t="shared" si="3"/>
        <v>1.0895883777239708</v>
      </c>
      <c r="S34" s="21">
        <f t="shared" si="3"/>
        <v>7.5060532687651342</v>
      </c>
      <c r="T34" s="21">
        <f t="shared" si="3"/>
        <v>1.937046004842615</v>
      </c>
      <c r="U34" s="21">
        <f t="shared" si="3"/>
        <v>1.8159806295399514</v>
      </c>
      <c r="V34" s="21">
        <f t="shared" si="3"/>
        <v>0.24213075060532688</v>
      </c>
      <c r="W34" s="22">
        <f t="shared" si="3"/>
        <v>1.4527845036319613</v>
      </c>
    </row>
    <row r="35" spans="1:23" x14ac:dyDescent="0.25">
      <c r="A35" s="14" t="s">
        <v>56</v>
      </c>
      <c r="B35" s="31">
        <v>826</v>
      </c>
      <c r="C35" s="21">
        <f t="shared" ref="C35:W35" si="4">C9/$B9*100</f>
        <v>0.84745762711864403</v>
      </c>
      <c r="D35" s="21">
        <f t="shared" si="4"/>
        <v>0</v>
      </c>
      <c r="E35" s="21">
        <f t="shared" si="4"/>
        <v>4.2372881355932197</v>
      </c>
      <c r="F35" s="21">
        <f t="shared" si="4"/>
        <v>0.12106537530266344</v>
      </c>
      <c r="G35" s="21">
        <f t="shared" si="4"/>
        <v>0.24213075060532688</v>
      </c>
      <c r="H35" s="21">
        <f t="shared" si="4"/>
        <v>1.6949152542372881</v>
      </c>
      <c r="I35" s="21">
        <f t="shared" si="4"/>
        <v>43.704600484261505</v>
      </c>
      <c r="J35" s="21">
        <f t="shared" si="4"/>
        <v>3.2687651331719128</v>
      </c>
      <c r="K35" s="21">
        <f t="shared" si="4"/>
        <v>4.4794188861985473</v>
      </c>
      <c r="L35" s="21">
        <f t="shared" si="4"/>
        <v>0.72639225181598066</v>
      </c>
      <c r="M35" s="21">
        <f t="shared" si="4"/>
        <v>3.3898305084745761</v>
      </c>
      <c r="N35" s="21">
        <f t="shared" si="4"/>
        <v>1.2106537530266344</v>
      </c>
      <c r="O35" s="21">
        <f t="shared" si="4"/>
        <v>4.9636803874092008</v>
      </c>
      <c r="P35" s="21">
        <f t="shared" si="4"/>
        <v>14.527845036319611</v>
      </c>
      <c r="Q35" s="21">
        <f t="shared" si="4"/>
        <v>2.5423728813559325</v>
      </c>
      <c r="R35" s="21">
        <f t="shared" si="4"/>
        <v>1.0895883777239708</v>
      </c>
      <c r="S35" s="21">
        <f t="shared" si="4"/>
        <v>7.5060532687651342</v>
      </c>
      <c r="T35" s="21">
        <f t="shared" si="4"/>
        <v>1.937046004842615</v>
      </c>
      <c r="U35" s="21">
        <f t="shared" si="4"/>
        <v>1.8159806295399514</v>
      </c>
      <c r="V35" s="21">
        <f t="shared" si="4"/>
        <v>0.24213075060532688</v>
      </c>
      <c r="W35" s="22">
        <f t="shared" si="4"/>
        <v>1.4527845036319613</v>
      </c>
    </row>
    <row r="36" spans="1:23" x14ac:dyDescent="0.25">
      <c r="A36" s="11" t="s">
        <v>28</v>
      </c>
      <c r="B36" s="31">
        <v>78</v>
      </c>
      <c r="C36" s="21">
        <f t="shared" ref="C36:W36" si="5">C10/$B10*100</f>
        <v>5.1282051282051277</v>
      </c>
      <c r="D36" s="21">
        <f t="shared" si="5"/>
        <v>1.2820512820512819</v>
      </c>
      <c r="E36" s="21">
        <f t="shared" si="5"/>
        <v>2.5641025641025639</v>
      </c>
      <c r="F36" s="21">
        <f t="shared" si="5"/>
        <v>0</v>
      </c>
      <c r="G36" s="21">
        <f t="shared" si="5"/>
        <v>1.2820512820512819</v>
      </c>
      <c r="H36" s="21">
        <f t="shared" si="5"/>
        <v>2.5641025641025639</v>
      </c>
      <c r="I36" s="21">
        <f t="shared" si="5"/>
        <v>8.9743589743589745</v>
      </c>
      <c r="J36" s="21">
        <f t="shared" si="5"/>
        <v>2.5641025641025639</v>
      </c>
      <c r="K36" s="21">
        <f t="shared" si="5"/>
        <v>5.1282051282051277</v>
      </c>
      <c r="L36" s="21">
        <f t="shared" si="5"/>
        <v>1.2820512820512819</v>
      </c>
      <c r="M36" s="21">
        <f t="shared" si="5"/>
        <v>1.2820512820512819</v>
      </c>
      <c r="N36" s="21">
        <f t="shared" si="5"/>
        <v>0</v>
      </c>
      <c r="O36" s="21">
        <f t="shared" si="5"/>
        <v>0</v>
      </c>
      <c r="P36" s="21">
        <f t="shared" si="5"/>
        <v>17.948717948717949</v>
      </c>
      <c r="Q36" s="21">
        <f t="shared" si="5"/>
        <v>6.4102564102564097</v>
      </c>
      <c r="R36" s="21">
        <f t="shared" si="5"/>
        <v>5.1282051282051277</v>
      </c>
      <c r="S36" s="21">
        <f t="shared" si="5"/>
        <v>28.205128205128204</v>
      </c>
      <c r="T36" s="21">
        <f t="shared" si="5"/>
        <v>1.2820512820512819</v>
      </c>
      <c r="U36" s="21">
        <f t="shared" si="5"/>
        <v>3.8461538461538463</v>
      </c>
      <c r="V36" s="21">
        <f t="shared" si="5"/>
        <v>1.2820512820512819</v>
      </c>
      <c r="W36" s="22">
        <f t="shared" si="5"/>
        <v>3.8461538461538463</v>
      </c>
    </row>
    <row r="37" spans="1:23" x14ac:dyDescent="0.25">
      <c r="A37" s="14" t="s">
        <v>57</v>
      </c>
      <c r="B37" s="31">
        <v>78</v>
      </c>
      <c r="C37" s="21">
        <f t="shared" ref="C37:W37" si="6">C11/$B11*100</f>
        <v>5.1282051282051277</v>
      </c>
      <c r="D37" s="21">
        <f t="shared" si="6"/>
        <v>1.2820512820512819</v>
      </c>
      <c r="E37" s="21">
        <f t="shared" si="6"/>
        <v>2.5641025641025639</v>
      </c>
      <c r="F37" s="21">
        <f t="shared" si="6"/>
        <v>0</v>
      </c>
      <c r="G37" s="21">
        <f t="shared" si="6"/>
        <v>1.2820512820512819</v>
      </c>
      <c r="H37" s="21">
        <f t="shared" si="6"/>
        <v>2.5641025641025639</v>
      </c>
      <c r="I37" s="21">
        <f t="shared" si="6"/>
        <v>8.9743589743589745</v>
      </c>
      <c r="J37" s="21">
        <f t="shared" si="6"/>
        <v>2.5641025641025639</v>
      </c>
      <c r="K37" s="21">
        <f t="shared" si="6"/>
        <v>5.1282051282051277</v>
      </c>
      <c r="L37" s="21">
        <f t="shared" si="6"/>
        <v>1.2820512820512819</v>
      </c>
      <c r="M37" s="21">
        <f t="shared" si="6"/>
        <v>1.2820512820512819</v>
      </c>
      <c r="N37" s="21">
        <f t="shared" si="6"/>
        <v>0</v>
      </c>
      <c r="O37" s="21">
        <f t="shared" si="6"/>
        <v>0</v>
      </c>
      <c r="P37" s="21">
        <f t="shared" si="6"/>
        <v>17.948717948717949</v>
      </c>
      <c r="Q37" s="21">
        <f t="shared" si="6"/>
        <v>6.4102564102564097</v>
      </c>
      <c r="R37" s="21">
        <f t="shared" si="6"/>
        <v>5.1282051282051277</v>
      </c>
      <c r="S37" s="21">
        <f t="shared" si="6"/>
        <v>28.205128205128204</v>
      </c>
      <c r="T37" s="21">
        <f t="shared" si="6"/>
        <v>1.2820512820512819</v>
      </c>
      <c r="U37" s="21">
        <f t="shared" si="6"/>
        <v>3.8461538461538463</v>
      </c>
      <c r="V37" s="21">
        <f t="shared" si="6"/>
        <v>1.2820512820512819</v>
      </c>
      <c r="W37" s="22">
        <f t="shared" si="6"/>
        <v>3.8461538461538463</v>
      </c>
    </row>
    <row r="38" spans="1:23" x14ac:dyDescent="0.25">
      <c r="A38" s="11" t="s">
        <v>29</v>
      </c>
      <c r="B38" s="31">
        <v>167</v>
      </c>
      <c r="C38" s="21">
        <f t="shared" ref="C38:W38" si="7">C12/$B12*100</f>
        <v>0</v>
      </c>
      <c r="D38" s="21">
        <f t="shared" si="7"/>
        <v>0</v>
      </c>
      <c r="E38" s="21">
        <f t="shared" si="7"/>
        <v>7.7844311377245514</v>
      </c>
      <c r="F38" s="21">
        <f t="shared" si="7"/>
        <v>0</v>
      </c>
      <c r="G38" s="21">
        <f t="shared" si="7"/>
        <v>0.5988023952095809</v>
      </c>
      <c r="H38" s="21">
        <f t="shared" si="7"/>
        <v>9.5808383233532943</v>
      </c>
      <c r="I38" s="21">
        <f t="shared" si="7"/>
        <v>13.17365269461078</v>
      </c>
      <c r="J38" s="21">
        <f t="shared" si="7"/>
        <v>5.3892215568862278</v>
      </c>
      <c r="K38" s="21">
        <f t="shared" si="7"/>
        <v>0</v>
      </c>
      <c r="L38" s="21">
        <f t="shared" si="7"/>
        <v>26.34730538922156</v>
      </c>
      <c r="M38" s="21">
        <f t="shared" si="7"/>
        <v>0</v>
      </c>
      <c r="N38" s="21">
        <f t="shared" si="7"/>
        <v>0.5988023952095809</v>
      </c>
      <c r="O38" s="21">
        <f t="shared" si="7"/>
        <v>3.5928143712574849</v>
      </c>
      <c r="P38" s="21">
        <f t="shared" si="7"/>
        <v>19.760479041916167</v>
      </c>
      <c r="Q38" s="21">
        <f t="shared" si="7"/>
        <v>4.7904191616766472</v>
      </c>
      <c r="R38" s="21">
        <f t="shared" si="7"/>
        <v>2.9940119760479043</v>
      </c>
      <c r="S38" s="21">
        <f t="shared" si="7"/>
        <v>4.7904191616766472</v>
      </c>
      <c r="T38" s="21">
        <f t="shared" si="7"/>
        <v>0.5988023952095809</v>
      </c>
      <c r="U38" s="21">
        <f t="shared" si="7"/>
        <v>0</v>
      </c>
      <c r="V38" s="21">
        <f t="shared" si="7"/>
        <v>0</v>
      </c>
      <c r="W38" s="22">
        <f t="shared" si="7"/>
        <v>0</v>
      </c>
    </row>
    <row r="39" spans="1:23" x14ac:dyDescent="0.25">
      <c r="A39" s="14" t="s">
        <v>58</v>
      </c>
      <c r="B39" s="31">
        <v>167</v>
      </c>
      <c r="C39" s="21">
        <f t="shared" ref="C39:W39" si="8">C13/$B13*100</f>
        <v>0</v>
      </c>
      <c r="D39" s="21">
        <f t="shared" si="8"/>
        <v>0</v>
      </c>
      <c r="E39" s="21">
        <f t="shared" si="8"/>
        <v>7.7844311377245514</v>
      </c>
      <c r="F39" s="21">
        <f t="shared" si="8"/>
        <v>0</v>
      </c>
      <c r="G39" s="21">
        <f t="shared" si="8"/>
        <v>0.5988023952095809</v>
      </c>
      <c r="H39" s="21">
        <f t="shared" si="8"/>
        <v>9.5808383233532943</v>
      </c>
      <c r="I39" s="21">
        <f t="shared" si="8"/>
        <v>13.17365269461078</v>
      </c>
      <c r="J39" s="21">
        <f t="shared" si="8"/>
        <v>5.3892215568862278</v>
      </c>
      <c r="K39" s="21">
        <f t="shared" si="8"/>
        <v>0</v>
      </c>
      <c r="L39" s="21">
        <f t="shared" si="8"/>
        <v>26.34730538922156</v>
      </c>
      <c r="M39" s="21">
        <f t="shared" si="8"/>
        <v>0</v>
      </c>
      <c r="N39" s="21">
        <f t="shared" si="8"/>
        <v>0.5988023952095809</v>
      </c>
      <c r="O39" s="21">
        <f t="shared" si="8"/>
        <v>3.5928143712574849</v>
      </c>
      <c r="P39" s="21">
        <f t="shared" si="8"/>
        <v>19.760479041916167</v>
      </c>
      <c r="Q39" s="21">
        <f t="shared" si="8"/>
        <v>4.7904191616766472</v>
      </c>
      <c r="R39" s="21">
        <f t="shared" si="8"/>
        <v>2.9940119760479043</v>
      </c>
      <c r="S39" s="21">
        <f t="shared" si="8"/>
        <v>4.7904191616766472</v>
      </c>
      <c r="T39" s="21">
        <f t="shared" si="8"/>
        <v>0.5988023952095809</v>
      </c>
      <c r="U39" s="21">
        <f t="shared" si="8"/>
        <v>0</v>
      </c>
      <c r="V39" s="21">
        <f t="shared" si="8"/>
        <v>0</v>
      </c>
      <c r="W39" s="22">
        <f t="shared" si="8"/>
        <v>0</v>
      </c>
    </row>
    <row r="40" spans="1:23" x14ac:dyDescent="0.25">
      <c r="A40" s="11" t="s">
        <v>31</v>
      </c>
      <c r="B40" s="31">
        <v>1606</v>
      </c>
      <c r="C40" s="21">
        <f t="shared" ref="C40:W40" si="9">C14/$B14*100</f>
        <v>0.93399750933997505</v>
      </c>
      <c r="D40" s="21">
        <f t="shared" si="9"/>
        <v>0.87173100871731013</v>
      </c>
      <c r="E40" s="21">
        <f t="shared" si="9"/>
        <v>29.327521793275217</v>
      </c>
      <c r="F40" s="21">
        <f t="shared" si="9"/>
        <v>0.56039850560398508</v>
      </c>
      <c r="G40" s="21">
        <f t="shared" si="9"/>
        <v>0.49813200498132004</v>
      </c>
      <c r="H40" s="21">
        <f t="shared" si="9"/>
        <v>26.463262764632628</v>
      </c>
      <c r="I40" s="21">
        <f t="shared" si="9"/>
        <v>10.523038605230386</v>
      </c>
      <c r="J40" s="21">
        <f t="shared" si="9"/>
        <v>3.9227895392278951</v>
      </c>
      <c r="K40" s="21">
        <f t="shared" si="9"/>
        <v>2.054794520547945</v>
      </c>
      <c r="L40" s="21">
        <f t="shared" si="9"/>
        <v>0.43586550435865506</v>
      </c>
      <c r="M40" s="21">
        <f t="shared" si="9"/>
        <v>0.18679950186799502</v>
      </c>
      <c r="N40" s="21">
        <f t="shared" si="9"/>
        <v>0.43586550435865506</v>
      </c>
      <c r="O40" s="21">
        <f t="shared" si="9"/>
        <v>4.6077210460772102</v>
      </c>
      <c r="P40" s="21">
        <f t="shared" si="9"/>
        <v>12.017434620174345</v>
      </c>
      <c r="Q40" s="21">
        <f t="shared" si="9"/>
        <v>1.4943960149439601</v>
      </c>
      <c r="R40" s="21">
        <f t="shared" si="9"/>
        <v>0.93399750933997505</v>
      </c>
      <c r="S40" s="21">
        <f t="shared" si="9"/>
        <v>2.8642590286425902</v>
      </c>
      <c r="T40" s="21">
        <f t="shared" si="9"/>
        <v>0.37359900373599003</v>
      </c>
      <c r="U40" s="21">
        <f t="shared" si="9"/>
        <v>0.74719800747198006</v>
      </c>
      <c r="V40" s="21">
        <f t="shared" si="9"/>
        <v>0.311332503113325</v>
      </c>
      <c r="W40" s="22">
        <f t="shared" si="9"/>
        <v>0.43586550435865506</v>
      </c>
    </row>
    <row r="41" spans="1:23" x14ac:dyDescent="0.25">
      <c r="A41" s="14" t="s">
        <v>59</v>
      </c>
      <c r="B41" s="31">
        <v>783</v>
      </c>
      <c r="C41" s="21">
        <f t="shared" ref="C41:W41" si="10">C15/$B15*100</f>
        <v>1.0217113665389528</v>
      </c>
      <c r="D41" s="21">
        <f t="shared" si="10"/>
        <v>0.51085568326947639</v>
      </c>
      <c r="E41" s="21">
        <f t="shared" si="10"/>
        <v>35.376756066411239</v>
      </c>
      <c r="F41" s="21">
        <f t="shared" si="10"/>
        <v>0.51085568326947639</v>
      </c>
      <c r="G41" s="21">
        <f t="shared" si="10"/>
        <v>0.38314176245210724</v>
      </c>
      <c r="H41" s="21">
        <f t="shared" si="10"/>
        <v>19.157088122605366</v>
      </c>
      <c r="I41" s="21">
        <f t="shared" si="10"/>
        <v>16.475095785440612</v>
      </c>
      <c r="J41" s="21">
        <f t="shared" si="10"/>
        <v>4.5977011494252871</v>
      </c>
      <c r="K41" s="21">
        <f t="shared" si="10"/>
        <v>0.63856960408684549</v>
      </c>
      <c r="L41" s="21">
        <f t="shared" si="10"/>
        <v>0.51085568326947639</v>
      </c>
      <c r="M41" s="21">
        <f t="shared" si="10"/>
        <v>0</v>
      </c>
      <c r="N41" s="21">
        <f t="shared" si="10"/>
        <v>0</v>
      </c>
      <c r="O41" s="21">
        <f t="shared" si="10"/>
        <v>5.8748403575989778</v>
      </c>
      <c r="P41" s="21">
        <f t="shared" si="10"/>
        <v>7.7905491698595144</v>
      </c>
      <c r="Q41" s="21">
        <f t="shared" si="10"/>
        <v>2.554278416347382</v>
      </c>
      <c r="R41" s="21">
        <f t="shared" si="10"/>
        <v>1.40485312899106</v>
      </c>
      <c r="S41" s="21">
        <f t="shared" si="10"/>
        <v>2.1711366538952745</v>
      </c>
      <c r="T41" s="21">
        <f t="shared" si="10"/>
        <v>0.38314176245210724</v>
      </c>
      <c r="U41" s="21">
        <f t="shared" si="10"/>
        <v>0.1277139208173691</v>
      </c>
      <c r="V41" s="21">
        <f t="shared" si="10"/>
        <v>0.38314176245210724</v>
      </c>
      <c r="W41" s="22">
        <f t="shared" si="10"/>
        <v>0.1277139208173691</v>
      </c>
    </row>
    <row r="42" spans="1:23" x14ac:dyDescent="0.25">
      <c r="A42" s="14" t="s">
        <v>60</v>
      </c>
      <c r="B42" s="31">
        <v>317</v>
      </c>
      <c r="C42" s="21">
        <f t="shared" ref="C42:W42" si="11">C16/$B16*100</f>
        <v>0.31545741324921134</v>
      </c>
      <c r="D42" s="21">
        <f t="shared" si="11"/>
        <v>2.8391167192429023</v>
      </c>
      <c r="E42" s="21">
        <f t="shared" si="11"/>
        <v>42.271293375394322</v>
      </c>
      <c r="F42" s="21">
        <f t="shared" si="11"/>
        <v>1.2618296529968454</v>
      </c>
      <c r="G42" s="21">
        <f t="shared" si="11"/>
        <v>0.94637223974763407</v>
      </c>
      <c r="H42" s="21">
        <f t="shared" si="11"/>
        <v>9.4637223974763405</v>
      </c>
      <c r="I42" s="21">
        <f t="shared" si="11"/>
        <v>7.8864353312302837</v>
      </c>
      <c r="J42" s="21">
        <f t="shared" si="11"/>
        <v>2.2082018927444795</v>
      </c>
      <c r="K42" s="21">
        <f t="shared" si="11"/>
        <v>6.309148264984227</v>
      </c>
      <c r="L42" s="21">
        <f t="shared" si="11"/>
        <v>0.94637223974763407</v>
      </c>
      <c r="M42" s="21">
        <f t="shared" si="11"/>
        <v>0.63091482649842268</v>
      </c>
      <c r="N42" s="21">
        <f t="shared" si="11"/>
        <v>0.94637223974763407</v>
      </c>
      <c r="O42" s="21">
        <f t="shared" si="11"/>
        <v>1.8927444794952681</v>
      </c>
      <c r="P42" s="21">
        <f t="shared" si="11"/>
        <v>11.041009463722396</v>
      </c>
      <c r="Q42" s="21">
        <f t="shared" si="11"/>
        <v>0.31545741324921134</v>
      </c>
      <c r="R42" s="21">
        <f t="shared" si="11"/>
        <v>0.63091482649842268</v>
      </c>
      <c r="S42" s="21">
        <f t="shared" si="11"/>
        <v>6.624605678233439</v>
      </c>
      <c r="T42" s="21">
        <f t="shared" si="11"/>
        <v>0.63091482649842268</v>
      </c>
      <c r="U42" s="21">
        <f t="shared" si="11"/>
        <v>1.5772870662460567</v>
      </c>
      <c r="V42" s="21">
        <f t="shared" si="11"/>
        <v>0.31545741324921134</v>
      </c>
      <c r="W42" s="22">
        <f t="shared" si="11"/>
        <v>0.94637223974763407</v>
      </c>
    </row>
    <row r="43" spans="1:23" x14ac:dyDescent="0.25">
      <c r="A43" s="14" t="s">
        <v>61</v>
      </c>
      <c r="B43" s="31">
        <v>506</v>
      </c>
      <c r="C43" s="21">
        <f t="shared" ref="C43:W43" si="12">C17/$B17*100</f>
        <v>1.1857707509881421</v>
      </c>
      <c r="D43" s="21">
        <f t="shared" si="12"/>
        <v>0.19762845849802371</v>
      </c>
      <c r="E43" s="21">
        <f t="shared" si="12"/>
        <v>11.857707509881422</v>
      </c>
      <c r="F43" s="21">
        <f t="shared" si="12"/>
        <v>0.19762845849802371</v>
      </c>
      <c r="G43" s="21">
        <f t="shared" si="12"/>
        <v>0.39525691699604742</v>
      </c>
      <c r="H43" s="21">
        <f t="shared" si="12"/>
        <v>48.418972332015805</v>
      </c>
      <c r="I43" s="21">
        <f t="shared" si="12"/>
        <v>2.9644268774703555</v>
      </c>
      <c r="J43" s="21">
        <f t="shared" si="12"/>
        <v>3.9525691699604746</v>
      </c>
      <c r="K43" s="21">
        <f t="shared" si="12"/>
        <v>1.5810276679841897</v>
      </c>
      <c r="L43" s="21">
        <f t="shared" si="12"/>
        <v>0</v>
      </c>
      <c r="M43" s="21">
        <f t="shared" si="12"/>
        <v>0.19762845849802371</v>
      </c>
      <c r="N43" s="21">
        <f t="shared" si="12"/>
        <v>0.79051383399209485</v>
      </c>
      <c r="O43" s="21">
        <f t="shared" si="12"/>
        <v>4.3478260869565215</v>
      </c>
      <c r="P43" s="21">
        <f t="shared" si="12"/>
        <v>19.169960474308301</v>
      </c>
      <c r="Q43" s="21">
        <f t="shared" si="12"/>
        <v>0.59288537549407105</v>
      </c>
      <c r="R43" s="21">
        <f t="shared" si="12"/>
        <v>0.39525691699604742</v>
      </c>
      <c r="S43" s="21">
        <f t="shared" si="12"/>
        <v>1.5810276679841897</v>
      </c>
      <c r="T43" s="21">
        <f t="shared" si="12"/>
        <v>0.19762845849802371</v>
      </c>
      <c r="U43" s="21">
        <f t="shared" si="12"/>
        <v>1.1857707509881421</v>
      </c>
      <c r="V43" s="21">
        <f t="shared" si="12"/>
        <v>0.19762845849802371</v>
      </c>
      <c r="W43" s="22">
        <f t="shared" si="12"/>
        <v>0.59288537549407105</v>
      </c>
    </row>
    <row r="44" spans="1:23" x14ac:dyDescent="0.25">
      <c r="A44" s="11" t="s">
        <v>35</v>
      </c>
      <c r="B44" s="31">
        <v>212</v>
      </c>
      <c r="C44" s="21">
        <f t="shared" ref="C44:W44" si="13">C18/$B18*100</f>
        <v>41.981132075471699</v>
      </c>
      <c r="D44" s="21">
        <f t="shared" si="13"/>
        <v>0.47169811320754718</v>
      </c>
      <c r="E44" s="21">
        <f t="shared" si="13"/>
        <v>12.264150943396226</v>
      </c>
      <c r="F44" s="21">
        <f t="shared" si="13"/>
        <v>0</v>
      </c>
      <c r="G44" s="21">
        <f t="shared" si="13"/>
        <v>0.94339622641509435</v>
      </c>
      <c r="H44" s="21">
        <f t="shared" si="13"/>
        <v>6.6037735849056602</v>
      </c>
      <c r="I44" s="21">
        <f t="shared" si="13"/>
        <v>8.0188679245283012</v>
      </c>
      <c r="J44" s="21">
        <f t="shared" si="13"/>
        <v>5.6603773584905666</v>
      </c>
      <c r="K44" s="21">
        <f t="shared" si="13"/>
        <v>0.94339622641509435</v>
      </c>
      <c r="L44" s="21">
        <f t="shared" si="13"/>
        <v>0.47169811320754718</v>
      </c>
      <c r="M44" s="21">
        <f t="shared" si="13"/>
        <v>0.47169811320754718</v>
      </c>
      <c r="N44" s="21">
        <f t="shared" si="13"/>
        <v>0</v>
      </c>
      <c r="O44" s="21">
        <f t="shared" si="13"/>
        <v>0.94339622641509435</v>
      </c>
      <c r="P44" s="21">
        <f t="shared" si="13"/>
        <v>8.9622641509433958</v>
      </c>
      <c r="Q44" s="21">
        <f t="shared" si="13"/>
        <v>1.8867924528301887</v>
      </c>
      <c r="R44" s="21">
        <f t="shared" si="13"/>
        <v>1.8867924528301887</v>
      </c>
      <c r="S44" s="21">
        <f t="shared" si="13"/>
        <v>5.1886792452830193</v>
      </c>
      <c r="T44" s="21">
        <f t="shared" si="13"/>
        <v>0.47169811320754718</v>
      </c>
      <c r="U44" s="21">
        <f t="shared" si="13"/>
        <v>2.358490566037736</v>
      </c>
      <c r="V44" s="21">
        <f t="shared" si="13"/>
        <v>0</v>
      </c>
      <c r="W44" s="22">
        <f t="shared" si="13"/>
        <v>0.47169811320754718</v>
      </c>
    </row>
    <row r="45" spans="1:23" x14ac:dyDescent="0.25">
      <c r="A45" s="14" t="s">
        <v>62</v>
      </c>
      <c r="B45" s="31">
        <v>84</v>
      </c>
      <c r="C45" s="21">
        <f t="shared" ref="C45:W45" si="14">C19/$B19*100</f>
        <v>26.190476190476193</v>
      </c>
      <c r="D45" s="21">
        <f t="shared" si="14"/>
        <v>0</v>
      </c>
      <c r="E45" s="21">
        <f t="shared" si="14"/>
        <v>13.095238095238097</v>
      </c>
      <c r="F45" s="21">
        <f t="shared" si="14"/>
        <v>0</v>
      </c>
      <c r="G45" s="21">
        <f t="shared" si="14"/>
        <v>0</v>
      </c>
      <c r="H45" s="21">
        <f t="shared" si="14"/>
        <v>5.9523809523809517</v>
      </c>
      <c r="I45" s="21">
        <f t="shared" si="14"/>
        <v>11.904761904761903</v>
      </c>
      <c r="J45" s="21">
        <f t="shared" si="14"/>
        <v>4.7619047619047619</v>
      </c>
      <c r="K45" s="21">
        <f t="shared" si="14"/>
        <v>1.1904761904761905</v>
      </c>
      <c r="L45" s="21">
        <f t="shared" si="14"/>
        <v>0</v>
      </c>
      <c r="M45" s="21">
        <f t="shared" si="14"/>
        <v>1.1904761904761905</v>
      </c>
      <c r="N45" s="21">
        <f t="shared" si="14"/>
        <v>0</v>
      </c>
      <c r="O45" s="21">
        <f t="shared" si="14"/>
        <v>1.1904761904761905</v>
      </c>
      <c r="P45" s="21">
        <f t="shared" si="14"/>
        <v>10.714285714285714</v>
      </c>
      <c r="Q45" s="21">
        <f t="shared" si="14"/>
        <v>4.7619047619047619</v>
      </c>
      <c r="R45" s="21">
        <f t="shared" si="14"/>
        <v>2.3809523809523809</v>
      </c>
      <c r="S45" s="21">
        <f t="shared" si="14"/>
        <v>10.714285714285714</v>
      </c>
      <c r="T45" s="21">
        <f t="shared" si="14"/>
        <v>1.1904761904761905</v>
      </c>
      <c r="U45" s="21">
        <f t="shared" si="14"/>
        <v>4.7619047619047619</v>
      </c>
      <c r="V45" s="21">
        <f t="shared" si="14"/>
        <v>0</v>
      </c>
      <c r="W45" s="22">
        <f t="shared" si="14"/>
        <v>0</v>
      </c>
    </row>
    <row r="46" spans="1:23" x14ac:dyDescent="0.25">
      <c r="A46" s="14" t="s">
        <v>63</v>
      </c>
      <c r="B46" s="31">
        <v>128</v>
      </c>
      <c r="C46" s="21">
        <f t="shared" ref="C46:W46" si="15">C20/$B20*100</f>
        <v>52.34375</v>
      </c>
      <c r="D46" s="21">
        <f t="shared" si="15"/>
        <v>0.78125</v>
      </c>
      <c r="E46" s="21">
        <f t="shared" si="15"/>
        <v>11.71875</v>
      </c>
      <c r="F46" s="21">
        <f t="shared" si="15"/>
        <v>0</v>
      </c>
      <c r="G46" s="21">
        <f t="shared" si="15"/>
        <v>1.5625</v>
      </c>
      <c r="H46" s="21">
        <f t="shared" si="15"/>
        <v>7.03125</v>
      </c>
      <c r="I46" s="21">
        <f t="shared" si="15"/>
        <v>5.46875</v>
      </c>
      <c r="J46" s="21">
        <f t="shared" si="15"/>
        <v>6.25</v>
      </c>
      <c r="K46" s="21">
        <f t="shared" si="15"/>
        <v>0.78125</v>
      </c>
      <c r="L46" s="21">
        <f t="shared" si="15"/>
        <v>0.78125</v>
      </c>
      <c r="M46" s="21">
        <f t="shared" si="15"/>
        <v>0</v>
      </c>
      <c r="N46" s="21">
        <f t="shared" si="15"/>
        <v>0</v>
      </c>
      <c r="O46" s="21">
        <f t="shared" si="15"/>
        <v>0.78125</v>
      </c>
      <c r="P46" s="21">
        <f t="shared" si="15"/>
        <v>7.8125</v>
      </c>
      <c r="Q46" s="21">
        <f t="shared" si="15"/>
        <v>0</v>
      </c>
      <c r="R46" s="21">
        <f t="shared" si="15"/>
        <v>1.5625</v>
      </c>
      <c r="S46" s="21">
        <f t="shared" si="15"/>
        <v>1.5625</v>
      </c>
      <c r="T46" s="21">
        <f t="shared" si="15"/>
        <v>0</v>
      </c>
      <c r="U46" s="21">
        <f t="shared" si="15"/>
        <v>0.78125</v>
      </c>
      <c r="V46" s="21">
        <f t="shared" si="15"/>
        <v>0</v>
      </c>
      <c r="W46" s="22">
        <f t="shared" si="15"/>
        <v>0.78125</v>
      </c>
    </row>
    <row r="47" spans="1:23" x14ac:dyDescent="0.25">
      <c r="A47" s="11" t="s">
        <v>38</v>
      </c>
      <c r="B47" s="31">
        <v>1529</v>
      </c>
      <c r="C47" s="21">
        <f t="shared" ref="C47:W47" si="16">C21/$B21*100</f>
        <v>0.45781556572923476</v>
      </c>
      <c r="D47" s="21">
        <f t="shared" si="16"/>
        <v>0</v>
      </c>
      <c r="E47" s="21">
        <f t="shared" si="16"/>
        <v>1.0464355788096795</v>
      </c>
      <c r="F47" s="21">
        <f t="shared" si="16"/>
        <v>0</v>
      </c>
      <c r="G47" s="21">
        <f t="shared" si="16"/>
        <v>0</v>
      </c>
      <c r="H47" s="21">
        <f t="shared" si="16"/>
        <v>0.65402223675604965</v>
      </c>
      <c r="I47" s="21">
        <f t="shared" si="16"/>
        <v>3.0739045127534337</v>
      </c>
      <c r="J47" s="21">
        <f t="shared" si="16"/>
        <v>0.45781556572923476</v>
      </c>
      <c r="K47" s="21">
        <f t="shared" si="16"/>
        <v>0.32701111837802482</v>
      </c>
      <c r="L47" s="21">
        <f t="shared" si="16"/>
        <v>0.13080444735120994</v>
      </c>
      <c r="M47" s="21">
        <f t="shared" si="16"/>
        <v>0.13080444735120994</v>
      </c>
      <c r="N47" s="21">
        <f t="shared" si="16"/>
        <v>0.13080444735120994</v>
      </c>
      <c r="O47" s="21">
        <f t="shared" si="16"/>
        <v>0.58862001308044476</v>
      </c>
      <c r="P47" s="21">
        <f t="shared" si="16"/>
        <v>2.2890778286461742</v>
      </c>
      <c r="Q47" s="21">
        <f t="shared" si="16"/>
        <v>3.2047089601046435</v>
      </c>
      <c r="R47" s="21">
        <f t="shared" si="16"/>
        <v>2.092871157619359</v>
      </c>
      <c r="S47" s="21">
        <f t="shared" si="16"/>
        <v>84.368868541530418</v>
      </c>
      <c r="T47" s="21">
        <f t="shared" si="16"/>
        <v>6.540222367560497E-2</v>
      </c>
      <c r="U47" s="21">
        <f t="shared" si="16"/>
        <v>0.45781556572923476</v>
      </c>
      <c r="V47" s="21">
        <f t="shared" si="16"/>
        <v>0.26160889470241988</v>
      </c>
      <c r="W47" s="22">
        <f t="shared" si="16"/>
        <v>0.26160889470241988</v>
      </c>
    </row>
    <row r="48" spans="1:23" x14ac:dyDescent="0.25">
      <c r="A48" s="14" t="s">
        <v>64</v>
      </c>
      <c r="B48" s="31">
        <v>1520</v>
      </c>
      <c r="C48" s="21">
        <f t="shared" ref="C48:W49" si="17">C22/$B22*100</f>
        <v>0.46052631578947362</v>
      </c>
      <c r="D48" s="21">
        <f t="shared" si="17"/>
        <v>0</v>
      </c>
      <c r="E48" s="21">
        <f t="shared" si="17"/>
        <v>1.0526315789473684</v>
      </c>
      <c r="F48" s="21">
        <f t="shared" si="17"/>
        <v>0</v>
      </c>
      <c r="G48" s="21">
        <f t="shared" si="17"/>
        <v>0</v>
      </c>
      <c r="H48" s="21">
        <f t="shared" si="17"/>
        <v>0.6578947368421052</v>
      </c>
      <c r="I48" s="21">
        <f t="shared" si="17"/>
        <v>3.0921052631578947</v>
      </c>
      <c r="J48" s="21">
        <f t="shared" si="17"/>
        <v>0.46052631578947362</v>
      </c>
      <c r="K48" s="21">
        <f t="shared" si="17"/>
        <v>0.3289473684210526</v>
      </c>
      <c r="L48" s="21">
        <f t="shared" si="17"/>
        <v>0.13157894736842105</v>
      </c>
      <c r="M48" s="21">
        <f t="shared" si="17"/>
        <v>0.13157894736842105</v>
      </c>
      <c r="N48" s="21">
        <f t="shared" si="17"/>
        <v>0.13157894736842105</v>
      </c>
      <c r="O48" s="21">
        <f t="shared" si="17"/>
        <v>0.5921052631578948</v>
      </c>
      <c r="P48" s="21">
        <f t="shared" si="17"/>
        <v>2.236842105263158</v>
      </c>
      <c r="Q48" s="21">
        <f t="shared" si="17"/>
        <v>3.2236842105263159</v>
      </c>
      <c r="R48" s="21">
        <f t="shared" si="17"/>
        <v>2.1052631578947367</v>
      </c>
      <c r="S48" s="21">
        <f t="shared" si="17"/>
        <v>84.40789473684211</v>
      </c>
      <c r="T48" s="21">
        <f t="shared" si="17"/>
        <v>6.5789473684210523E-2</v>
      </c>
      <c r="U48" s="21">
        <f t="shared" si="17"/>
        <v>0.39473684210526316</v>
      </c>
      <c r="V48" s="21">
        <f t="shared" si="17"/>
        <v>0.26315789473684209</v>
      </c>
      <c r="W48" s="22">
        <f t="shared" si="17"/>
        <v>0.26315789473684209</v>
      </c>
    </row>
    <row r="49" spans="1:23" x14ac:dyDescent="0.25">
      <c r="A49" s="14" t="s">
        <v>65</v>
      </c>
      <c r="B49" s="31">
        <v>9</v>
      </c>
      <c r="C49" s="21">
        <f t="shared" si="17"/>
        <v>0</v>
      </c>
      <c r="D49" s="21">
        <f t="shared" si="17"/>
        <v>0</v>
      </c>
      <c r="E49" s="21">
        <f t="shared" si="17"/>
        <v>0</v>
      </c>
      <c r="F49" s="21">
        <f t="shared" si="17"/>
        <v>0</v>
      </c>
      <c r="G49" s="21">
        <f t="shared" si="17"/>
        <v>0</v>
      </c>
      <c r="H49" s="21">
        <f t="shared" si="17"/>
        <v>0</v>
      </c>
      <c r="I49" s="21">
        <f t="shared" si="17"/>
        <v>0</v>
      </c>
      <c r="J49" s="21">
        <f t="shared" si="17"/>
        <v>0</v>
      </c>
      <c r="K49" s="21">
        <f t="shared" si="17"/>
        <v>0</v>
      </c>
      <c r="L49" s="21">
        <f t="shared" si="17"/>
        <v>0</v>
      </c>
      <c r="M49" s="21">
        <f t="shared" si="17"/>
        <v>0</v>
      </c>
      <c r="N49" s="21">
        <f t="shared" si="17"/>
        <v>0</v>
      </c>
      <c r="O49" s="21">
        <f t="shared" si="17"/>
        <v>0</v>
      </c>
      <c r="P49" s="21">
        <f t="shared" si="17"/>
        <v>11.111111111111111</v>
      </c>
      <c r="Q49" s="21">
        <f t="shared" si="17"/>
        <v>0</v>
      </c>
      <c r="R49" s="21">
        <f t="shared" si="17"/>
        <v>0</v>
      </c>
      <c r="S49" s="21">
        <f t="shared" si="17"/>
        <v>77.777777777777786</v>
      </c>
      <c r="T49" s="21">
        <f t="shared" si="17"/>
        <v>0</v>
      </c>
      <c r="U49" s="21">
        <f t="shared" si="17"/>
        <v>11.111111111111111</v>
      </c>
      <c r="V49" s="21">
        <f t="shared" si="17"/>
        <v>0</v>
      </c>
      <c r="W49" s="22">
        <f t="shared" si="17"/>
        <v>0</v>
      </c>
    </row>
    <row r="50" spans="1:23" x14ac:dyDescent="0.25">
      <c r="A50" s="11" t="s">
        <v>41</v>
      </c>
      <c r="B50" s="31">
        <v>948</v>
      </c>
      <c r="C50" s="21">
        <f t="shared" ref="C50:W50" si="18">C24/$B24*100</f>
        <v>0.949367088607595</v>
      </c>
      <c r="D50" s="21">
        <f t="shared" si="18"/>
        <v>0.10548523206751054</v>
      </c>
      <c r="E50" s="21">
        <f t="shared" si="18"/>
        <v>5.2742616033755274</v>
      </c>
      <c r="F50" s="21">
        <f t="shared" si="18"/>
        <v>0.10548523206751054</v>
      </c>
      <c r="G50" s="21">
        <f t="shared" si="18"/>
        <v>0.73839662447257381</v>
      </c>
      <c r="H50" s="21">
        <f t="shared" si="18"/>
        <v>2.4261603375527425</v>
      </c>
      <c r="I50" s="21">
        <f t="shared" si="18"/>
        <v>11.814345991561181</v>
      </c>
      <c r="J50" s="21">
        <f t="shared" si="18"/>
        <v>18.565400843881857</v>
      </c>
      <c r="K50" s="21">
        <f t="shared" si="18"/>
        <v>13.924050632911392</v>
      </c>
      <c r="L50" s="21">
        <f t="shared" si="18"/>
        <v>0.10548523206751054</v>
      </c>
      <c r="M50" s="21">
        <f t="shared" si="18"/>
        <v>0.63291139240506333</v>
      </c>
      <c r="N50" s="21">
        <f t="shared" si="18"/>
        <v>0.10548523206751054</v>
      </c>
      <c r="O50" s="21">
        <f t="shared" si="18"/>
        <v>0.73839662447257381</v>
      </c>
      <c r="P50" s="21">
        <f t="shared" si="18"/>
        <v>23.206751054852319</v>
      </c>
      <c r="Q50" s="21">
        <f t="shared" si="18"/>
        <v>1.1603375527426161</v>
      </c>
      <c r="R50" s="21">
        <f t="shared" si="18"/>
        <v>1.6877637130801686</v>
      </c>
      <c r="S50" s="21">
        <f t="shared" si="18"/>
        <v>7.3839662447257384</v>
      </c>
      <c r="T50" s="21">
        <f t="shared" si="18"/>
        <v>1.3713080168776373</v>
      </c>
      <c r="U50" s="21">
        <f t="shared" si="18"/>
        <v>8.3333333333333321</v>
      </c>
      <c r="V50" s="21">
        <f t="shared" si="18"/>
        <v>0.52742616033755274</v>
      </c>
      <c r="W50" s="22">
        <f t="shared" si="18"/>
        <v>0.8438818565400843</v>
      </c>
    </row>
    <row r="51" spans="1:23" x14ac:dyDescent="0.25">
      <c r="A51" s="14" t="s">
        <v>66</v>
      </c>
      <c r="B51" s="31">
        <v>557</v>
      </c>
      <c r="C51" s="21">
        <f t="shared" ref="C51:W51" si="19">C25/$B25*100</f>
        <v>1.2567324955116697</v>
      </c>
      <c r="D51" s="21">
        <f t="shared" si="19"/>
        <v>0</v>
      </c>
      <c r="E51" s="21">
        <f t="shared" si="19"/>
        <v>2.6929982046678633</v>
      </c>
      <c r="F51" s="21">
        <f t="shared" si="19"/>
        <v>0.17953321364452424</v>
      </c>
      <c r="G51" s="21">
        <f t="shared" si="19"/>
        <v>0</v>
      </c>
      <c r="H51" s="21">
        <f t="shared" si="19"/>
        <v>1.0771992818671454</v>
      </c>
      <c r="I51" s="21">
        <f t="shared" si="19"/>
        <v>13.464991023339318</v>
      </c>
      <c r="J51" s="21">
        <f t="shared" si="19"/>
        <v>1.7953321364452424</v>
      </c>
      <c r="K51" s="21">
        <f t="shared" si="19"/>
        <v>23.339317773788153</v>
      </c>
      <c r="L51" s="21">
        <f t="shared" si="19"/>
        <v>0.17953321364452424</v>
      </c>
      <c r="M51" s="21">
        <f t="shared" si="19"/>
        <v>0.89766606822262118</v>
      </c>
      <c r="N51" s="21">
        <f t="shared" si="19"/>
        <v>0.17953321364452424</v>
      </c>
      <c r="O51" s="21">
        <f t="shared" si="19"/>
        <v>0.89766606822262118</v>
      </c>
      <c r="P51" s="21">
        <f t="shared" si="19"/>
        <v>22.980251346499102</v>
      </c>
      <c r="Q51" s="21">
        <f t="shared" si="19"/>
        <v>0.35906642728904847</v>
      </c>
      <c r="R51" s="21">
        <f t="shared" si="19"/>
        <v>1.9748653500897666</v>
      </c>
      <c r="S51" s="21">
        <f t="shared" si="19"/>
        <v>10.951526032315979</v>
      </c>
      <c r="T51" s="21">
        <f t="shared" si="19"/>
        <v>2.1543985637342908</v>
      </c>
      <c r="U51" s="21">
        <f t="shared" si="19"/>
        <v>14.003590664272892</v>
      </c>
      <c r="V51" s="21">
        <f t="shared" si="19"/>
        <v>0.53859964093357271</v>
      </c>
      <c r="W51" s="22">
        <f t="shared" si="19"/>
        <v>1.0771992818671454</v>
      </c>
    </row>
    <row r="52" spans="1:23" x14ac:dyDescent="0.25">
      <c r="A52" s="14" t="s">
        <v>67</v>
      </c>
      <c r="B52" s="31">
        <v>129</v>
      </c>
      <c r="C52" s="21">
        <f t="shared" ref="C52:W52" si="20">C26/$B26*100</f>
        <v>0</v>
      </c>
      <c r="D52" s="21">
        <f t="shared" si="20"/>
        <v>0</v>
      </c>
      <c r="E52" s="21">
        <f t="shared" si="20"/>
        <v>9.3023255813953494</v>
      </c>
      <c r="F52" s="21">
        <f t="shared" si="20"/>
        <v>0</v>
      </c>
      <c r="G52" s="21">
        <f t="shared" si="20"/>
        <v>0</v>
      </c>
      <c r="H52" s="21">
        <f t="shared" si="20"/>
        <v>0</v>
      </c>
      <c r="I52" s="21">
        <f t="shared" si="20"/>
        <v>15.503875968992247</v>
      </c>
      <c r="J52" s="21">
        <f t="shared" si="20"/>
        <v>3.8759689922480618</v>
      </c>
      <c r="K52" s="21">
        <f t="shared" si="20"/>
        <v>0</v>
      </c>
      <c r="L52" s="21">
        <f t="shared" si="20"/>
        <v>0</v>
      </c>
      <c r="M52" s="21">
        <f t="shared" si="20"/>
        <v>0</v>
      </c>
      <c r="N52" s="21">
        <f t="shared" si="20"/>
        <v>0</v>
      </c>
      <c r="O52" s="21">
        <f t="shared" si="20"/>
        <v>1.5503875968992249</v>
      </c>
      <c r="P52" s="21">
        <f t="shared" si="20"/>
        <v>55.813953488372093</v>
      </c>
      <c r="Q52" s="21">
        <f t="shared" si="20"/>
        <v>3.8759689922480618</v>
      </c>
      <c r="R52" s="21">
        <f t="shared" si="20"/>
        <v>0.77519379844961245</v>
      </c>
      <c r="S52" s="21">
        <f t="shared" si="20"/>
        <v>6.2015503875968996</v>
      </c>
      <c r="T52" s="21">
        <f t="shared" si="20"/>
        <v>0</v>
      </c>
      <c r="U52" s="21">
        <f t="shared" si="20"/>
        <v>0</v>
      </c>
      <c r="V52" s="21">
        <f t="shared" si="20"/>
        <v>1.5503875968992249</v>
      </c>
      <c r="W52" s="22">
        <f t="shared" si="20"/>
        <v>1.5503875968992249</v>
      </c>
    </row>
    <row r="53" spans="1:23" x14ac:dyDescent="0.25">
      <c r="A53" s="18" t="s">
        <v>68</v>
      </c>
      <c r="B53" s="32">
        <v>262</v>
      </c>
      <c r="C53" s="23">
        <f t="shared" ref="C53:W53" si="21">C27/$B27*100</f>
        <v>0.76335877862595414</v>
      </c>
      <c r="D53" s="23">
        <f t="shared" si="21"/>
        <v>0.38167938931297707</v>
      </c>
      <c r="E53" s="23">
        <f t="shared" si="21"/>
        <v>8.778625954198473</v>
      </c>
      <c r="F53" s="23">
        <f t="shared" si="21"/>
        <v>0</v>
      </c>
      <c r="G53" s="23">
        <f t="shared" si="21"/>
        <v>2.6717557251908395</v>
      </c>
      <c r="H53" s="23">
        <f t="shared" si="21"/>
        <v>6.4885496183206106</v>
      </c>
      <c r="I53" s="23">
        <f t="shared" si="21"/>
        <v>6.4885496183206106</v>
      </c>
      <c r="J53" s="23">
        <f t="shared" si="21"/>
        <v>61.450381679389309</v>
      </c>
      <c r="K53" s="23">
        <f t="shared" si="21"/>
        <v>0.76335877862595414</v>
      </c>
      <c r="L53" s="23">
        <f t="shared" si="21"/>
        <v>0</v>
      </c>
      <c r="M53" s="23">
        <f t="shared" si="21"/>
        <v>0.38167938931297707</v>
      </c>
      <c r="N53" s="23">
        <f t="shared" si="21"/>
        <v>0</v>
      </c>
      <c r="O53" s="23">
        <f t="shared" si="21"/>
        <v>0</v>
      </c>
      <c r="P53" s="23">
        <f t="shared" si="21"/>
        <v>7.6335877862595423</v>
      </c>
      <c r="Q53" s="23">
        <f t="shared" si="21"/>
        <v>1.5267175572519083</v>
      </c>
      <c r="R53" s="23">
        <f t="shared" si="21"/>
        <v>1.5267175572519083</v>
      </c>
      <c r="S53" s="23">
        <f t="shared" si="21"/>
        <v>0.38167938931297707</v>
      </c>
      <c r="T53" s="23">
        <f t="shared" si="21"/>
        <v>0.38167938931297707</v>
      </c>
      <c r="U53" s="23">
        <f t="shared" si="21"/>
        <v>0.38167938931297707</v>
      </c>
      <c r="V53" s="23">
        <f t="shared" si="21"/>
        <v>0</v>
      </c>
      <c r="W53" s="24">
        <f t="shared" si="21"/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7483-BB23-4F06-BB84-28296052CDEE}">
  <dimension ref="A1:AR47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3.5703125" style="8" customWidth="1"/>
    <col min="2" max="22" width="9.140625" style="8"/>
    <col min="23" max="23" width="43.28515625" style="8" customWidth="1"/>
    <col min="24" max="16384" width="9.140625" style="8"/>
  </cols>
  <sheetData>
    <row r="1" spans="1:44" ht="18.75" x14ac:dyDescent="0.3">
      <c r="A1" s="7" t="s">
        <v>70</v>
      </c>
    </row>
    <row r="2" spans="1:44" x14ac:dyDescent="0.25">
      <c r="A2" s="8" t="s">
        <v>0</v>
      </c>
    </row>
    <row r="4" spans="1:44" ht="237" x14ac:dyDescent="0.25">
      <c r="A4" s="4" t="s">
        <v>46</v>
      </c>
      <c r="B4" s="1" t="s">
        <v>2</v>
      </c>
      <c r="C4" s="3" t="s">
        <v>3</v>
      </c>
      <c r="D4" s="3" t="s">
        <v>4</v>
      </c>
      <c r="E4" s="3" t="s">
        <v>5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44</v>
      </c>
      <c r="U4" s="3" t="s">
        <v>22</v>
      </c>
    </row>
    <row r="5" spans="1:44" x14ac:dyDescent="0.25">
      <c r="A5" s="11" t="s">
        <v>23</v>
      </c>
      <c r="B5" s="12">
        <v>1163</v>
      </c>
      <c r="C5" s="12">
        <v>129</v>
      </c>
      <c r="D5" s="12">
        <v>19</v>
      </c>
      <c r="E5" s="12">
        <v>273</v>
      </c>
      <c r="F5" s="12">
        <v>6</v>
      </c>
      <c r="G5" s="12">
        <v>145</v>
      </c>
      <c r="H5" s="12">
        <v>105</v>
      </c>
      <c r="I5" s="12">
        <v>97</v>
      </c>
      <c r="J5" s="12">
        <v>66</v>
      </c>
      <c r="K5" s="12">
        <v>8</v>
      </c>
      <c r="L5" s="12">
        <v>3</v>
      </c>
      <c r="M5" s="12">
        <v>15</v>
      </c>
      <c r="N5" s="12">
        <v>118</v>
      </c>
      <c r="O5" s="12">
        <v>12</v>
      </c>
      <c r="P5" s="12">
        <v>23</v>
      </c>
      <c r="Q5" s="12">
        <v>88</v>
      </c>
      <c r="R5" s="12">
        <v>15</v>
      </c>
      <c r="S5" s="12">
        <v>26</v>
      </c>
      <c r="T5" s="12">
        <v>2</v>
      </c>
      <c r="U5" s="13">
        <v>13</v>
      </c>
      <c r="AR5" s="10"/>
    </row>
    <row r="6" spans="1:44" x14ac:dyDescent="0.25">
      <c r="A6" s="11" t="s">
        <v>24</v>
      </c>
      <c r="B6" s="12">
        <v>23</v>
      </c>
      <c r="C6" s="12">
        <v>1</v>
      </c>
      <c r="D6" s="12">
        <v>0</v>
      </c>
      <c r="E6" s="12">
        <v>5</v>
      </c>
      <c r="F6" s="12">
        <v>0</v>
      </c>
      <c r="G6" s="12">
        <v>1</v>
      </c>
      <c r="H6" s="12">
        <v>3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6</v>
      </c>
      <c r="O6" s="12">
        <v>0</v>
      </c>
      <c r="P6" s="12">
        <v>0</v>
      </c>
      <c r="Q6" s="12">
        <v>3</v>
      </c>
      <c r="R6" s="12">
        <v>0</v>
      </c>
      <c r="S6" s="12">
        <v>1</v>
      </c>
      <c r="T6" s="12">
        <v>1</v>
      </c>
      <c r="U6" s="13">
        <v>1</v>
      </c>
      <c r="AR6" s="10"/>
    </row>
    <row r="7" spans="1:44" x14ac:dyDescent="0.25">
      <c r="A7" s="14" t="s">
        <v>54</v>
      </c>
      <c r="B7" s="12">
        <v>23</v>
      </c>
      <c r="C7" s="12">
        <v>1</v>
      </c>
      <c r="D7" s="12">
        <v>0</v>
      </c>
      <c r="E7" s="12">
        <v>5</v>
      </c>
      <c r="F7" s="12">
        <v>0</v>
      </c>
      <c r="G7" s="12">
        <v>1</v>
      </c>
      <c r="H7" s="12">
        <v>3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6</v>
      </c>
      <c r="O7" s="12">
        <v>0</v>
      </c>
      <c r="P7" s="12">
        <v>0</v>
      </c>
      <c r="Q7" s="12">
        <v>3</v>
      </c>
      <c r="R7" s="12">
        <v>0</v>
      </c>
      <c r="S7" s="12">
        <v>1</v>
      </c>
      <c r="T7" s="12">
        <v>1</v>
      </c>
      <c r="U7" s="13">
        <v>1</v>
      </c>
      <c r="AR7" s="10"/>
    </row>
    <row r="8" spans="1:44" x14ac:dyDescent="0.25">
      <c r="A8" s="11" t="s">
        <v>26</v>
      </c>
      <c r="B8" s="12">
        <v>7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3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1</v>
      </c>
      <c r="P8" s="16">
        <v>0</v>
      </c>
      <c r="Q8" s="16">
        <v>0</v>
      </c>
      <c r="R8" s="16">
        <v>2</v>
      </c>
      <c r="S8" s="16">
        <v>0</v>
      </c>
      <c r="T8" s="16">
        <v>0</v>
      </c>
      <c r="U8" s="17">
        <v>0</v>
      </c>
      <c r="AR8" s="10"/>
    </row>
    <row r="9" spans="1:44" x14ac:dyDescent="0.25">
      <c r="A9" s="14" t="s">
        <v>56</v>
      </c>
      <c r="B9" s="12">
        <v>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3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</v>
      </c>
      <c r="O9" s="16">
        <v>1</v>
      </c>
      <c r="P9" s="16">
        <v>0</v>
      </c>
      <c r="Q9" s="16">
        <v>0</v>
      </c>
      <c r="R9" s="16">
        <v>2</v>
      </c>
      <c r="S9" s="16">
        <v>0</v>
      </c>
      <c r="T9" s="16">
        <v>0</v>
      </c>
      <c r="U9" s="17">
        <v>0</v>
      </c>
      <c r="AR9" s="10"/>
    </row>
    <row r="10" spans="1:44" x14ac:dyDescent="0.25">
      <c r="A10" s="11" t="s">
        <v>29</v>
      </c>
      <c r="B10" s="12">
        <v>31</v>
      </c>
      <c r="C10" s="12">
        <v>0</v>
      </c>
      <c r="D10" s="12">
        <v>0</v>
      </c>
      <c r="E10" s="12">
        <v>9</v>
      </c>
      <c r="F10" s="12">
        <v>1</v>
      </c>
      <c r="G10" s="12">
        <v>1</v>
      </c>
      <c r="H10" s="12">
        <v>6</v>
      </c>
      <c r="I10" s="12">
        <v>1</v>
      </c>
      <c r="J10" s="12">
        <v>0</v>
      </c>
      <c r="K10" s="12">
        <v>4</v>
      </c>
      <c r="L10" s="12">
        <v>0</v>
      </c>
      <c r="M10" s="12">
        <v>2</v>
      </c>
      <c r="N10" s="12">
        <v>5</v>
      </c>
      <c r="O10" s="12">
        <v>0</v>
      </c>
      <c r="P10" s="12">
        <v>0</v>
      </c>
      <c r="Q10" s="12">
        <v>1</v>
      </c>
      <c r="R10" s="12">
        <v>0</v>
      </c>
      <c r="S10" s="12">
        <v>0</v>
      </c>
      <c r="T10" s="12">
        <v>0</v>
      </c>
      <c r="U10" s="13">
        <v>1</v>
      </c>
      <c r="AR10" s="10"/>
    </row>
    <row r="11" spans="1:44" x14ac:dyDescent="0.25">
      <c r="A11" s="14" t="s">
        <v>58</v>
      </c>
      <c r="B11" s="12">
        <v>31</v>
      </c>
      <c r="C11" s="12">
        <v>0</v>
      </c>
      <c r="D11" s="12">
        <v>0</v>
      </c>
      <c r="E11" s="12">
        <v>9</v>
      </c>
      <c r="F11" s="12">
        <v>1</v>
      </c>
      <c r="G11" s="12">
        <v>1</v>
      </c>
      <c r="H11" s="12">
        <v>6</v>
      </c>
      <c r="I11" s="12">
        <v>1</v>
      </c>
      <c r="J11" s="12">
        <v>0</v>
      </c>
      <c r="K11" s="12">
        <v>4</v>
      </c>
      <c r="L11" s="12">
        <v>0</v>
      </c>
      <c r="M11" s="12">
        <v>2</v>
      </c>
      <c r="N11" s="12">
        <v>5</v>
      </c>
      <c r="O11" s="12">
        <v>0</v>
      </c>
      <c r="P11" s="12">
        <v>0</v>
      </c>
      <c r="Q11" s="12">
        <v>1</v>
      </c>
      <c r="R11" s="12">
        <v>0</v>
      </c>
      <c r="S11" s="12">
        <v>0</v>
      </c>
      <c r="T11" s="12">
        <v>0</v>
      </c>
      <c r="U11" s="13">
        <v>1</v>
      </c>
      <c r="AR11" s="10"/>
    </row>
    <row r="12" spans="1:44" x14ac:dyDescent="0.25">
      <c r="A12" s="11" t="s">
        <v>31</v>
      </c>
      <c r="B12" s="12">
        <v>516</v>
      </c>
      <c r="C12" s="12">
        <v>29</v>
      </c>
      <c r="D12" s="12">
        <v>13</v>
      </c>
      <c r="E12" s="12">
        <v>212</v>
      </c>
      <c r="F12" s="12">
        <v>3</v>
      </c>
      <c r="G12" s="12">
        <v>124</v>
      </c>
      <c r="H12" s="12">
        <v>38</v>
      </c>
      <c r="I12" s="12">
        <v>20</v>
      </c>
      <c r="J12" s="12">
        <v>11</v>
      </c>
      <c r="K12" s="12">
        <v>1</v>
      </c>
      <c r="L12" s="12">
        <v>1</v>
      </c>
      <c r="M12" s="12">
        <v>2</v>
      </c>
      <c r="N12" s="12">
        <v>44</v>
      </c>
      <c r="O12" s="12">
        <v>5</v>
      </c>
      <c r="P12" s="12">
        <v>0</v>
      </c>
      <c r="Q12" s="12">
        <v>8</v>
      </c>
      <c r="R12" s="12">
        <v>0</v>
      </c>
      <c r="S12" s="12">
        <v>3</v>
      </c>
      <c r="T12" s="12">
        <v>0</v>
      </c>
      <c r="U12" s="13">
        <v>2</v>
      </c>
      <c r="AR12" s="10"/>
    </row>
    <row r="13" spans="1:44" x14ac:dyDescent="0.25">
      <c r="A13" s="14" t="s">
        <v>59</v>
      </c>
      <c r="B13" s="12">
        <v>300</v>
      </c>
      <c r="C13" s="12">
        <v>11</v>
      </c>
      <c r="D13" s="12">
        <v>2</v>
      </c>
      <c r="E13" s="12">
        <v>186</v>
      </c>
      <c r="F13" s="12">
        <v>1</v>
      </c>
      <c r="G13" s="12">
        <v>30</v>
      </c>
      <c r="H13" s="12">
        <v>32</v>
      </c>
      <c r="I13" s="12">
        <v>6</v>
      </c>
      <c r="J13" s="12">
        <v>3</v>
      </c>
      <c r="K13" s="12">
        <v>1</v>
      </c>
      <c r="L13" s="12">
        <v>1</v>
      </c>
      <c r="M13" s="12">
        <v>0</v>
      </c>
      <c r="N13" s="12">
        <v>21</v>
      </c>
      <c r="O13" s="12">
        <v>1</v>
      </c>
      <c r="P13" s="12">
        <v>0</v>
      </c>
      <c r="Q13" s="12">
        <v>3</v>
      </c>
      <c r="R13" s="12">
        <v>0</v>
      </c>
      <c r="S13" s="12">
        <v>1</v>
      </c>
      <c r="T13" s="12">
        <v>0</v>
      </c>
      <c r="U13" s="13">
        <v>1</v>
      </c>
      <c r="AR13" s="10"/>
    </row>
    <row r="14" spans="1:44" x14ac:dyDescent="0.25">
      <c r="A14" s="14" t="s">
        <v>60</v>
      </c>
      <c r="B14" s="12">
        <v>28</v>
      </c>
      <c r="C14" s="12">
        <v>0</v>
      </c>
      <c r="D14" s="12">
        <v>0</v>
      </c>
      <c r="E14" s="12">
        <v>13</v>
      </c>
      <c r="F14" s="12">
        <v>0</v>
      </c>
      <c r="G14" s="12">
        <v>0</v>
      </c>
      <c r="H14" s="12">
        <v>2</v>
      </c>
      <c r="I14" s="12">
        <v>0</v>
      </c>
      <c r="J14" s="12">
        <v>5</v>
      </c>
      <c r="K14" s="12">
        <v>0</v>
      </c>
      <c r="L14" s="12">
        <v>0</v>
      </c>
      <c r="M14" s="12">
        <v>0</v>
      </c>
      <c r="N14" s="12">
        <v>4</v>
      </c>
      <c r="O14" s="12">
        <v>1</v>
      </c>
      <c r="P14" s="12">
        <v>0</v>
      </c>
      <c r="Q14" s="12">
        <v>3</v>
      </c>
      <c r="R14" s="12">
        <v>0</v>
      </c>
      <c r="S14" s="12">
        <v>0</v>
      </c>
      <c r="T14" s="12">
        <v>0</v>
      </c>
      <c r="U14" s="13">
        <v>0</v>
      </c>
      <c r="AR14" s="10"/>
    </row>
    <row r="15" spans="1:44" x14ac:dyDescent="0.25">
      <c r="A15" s="14" t="s">
        <v>61</v>
      </c>
      <c r="B15" s="12">
        <v>188</v>
      </c>
      <c r="C15" s="12">
        <v>18</v>
      </c>
      <c r="D15" s="12">
        <v>11</v>
      </c>
      <c r="E15" s="12">
        <v>13</v>
      </c>
      <c r="F15" s="12">
        <v>2</v>
      </c>
      <c r="G15" s="12">
        <v>94</v>
      </c>
      <c r="H15" s="12">
        <v>4</v>
      </c>
      <c r="I15" s="12">
        <v>14</v>
      </c>
      <c r="J15" s="12">
        <v>3</v>
      </c>
      <c r="K15" s="12">
        <v>0</v>
      </c>
      <c r="L15" s="12">
        <v>0</v>
      </c>
      <c r="M15" s="12">
        <v>2</v>
      </c>
      <c r="N15" s="12">
        <v>19</v>
      </c>
      <c r="O15" s="12">
        <v>3</v>
      </c>
      <c r="P15" s="12">
        <v>0</v>
      </c>
      <c r="Q15" s="12">
        <v>2</v>
      </c>
      <c r="R15" s="12">
        <v>0</v>
      </c>
      <c r="S15" s="12">
        <v>2</v>
      </c>
      <c r="T15" s="12">
        <v>0</v>
      </c>
      <c r="U15" s="13">
        <v>1</v>
      </c>
      <c r="AR15" s="10"/>
    </row>
    <row r="16" spans="1:44" x14ac:dyDescent="0.25">
      <c r="A16" s="11" t="s">
        <v>35</v>
      </c>
      <c r="B16" s="12">
        <v>280</v>
      </c>
      <c r="C16" s="12">
        <v>91</v>
      </c>
      <c r="D16" s="12">
        <v>0</v>
      </c>
      <c r="E16" s="12">
        <v>14</v>
      </c>
      <c r="F16" s="12">
        <v>1</v>
      </c>
      <c r="G16" s="12">
        <v>8</v>
      </c>
      <c r="H16" s="12">
        <v>31</v>
      </c>
      <c r="I16" s="12">
        <v>10</v>
      </c>
      <c r="J16" s="12">
        <v>15</v>
      </c>
      <c r="K16" s="12">
        <v>1</v>
      </c>
      <c r="L16" s="12">
        <v>2</v>
      </c>
      <c r="M16" s="12">
        <v>9</v>
      </c>
      <c r="N16" s="12">
        <v>31</v>
      </c>
      <c r="O16" s="12">
        <v>3</v>
      </c>
      <c r="P16" s="12">
        <v>13</v>
      </c>
      <c r="Q16" s="12">
        <v>28</v>
      </c>
      <c r="R16" s="12">
        <v>11</v>
      </c>
      <c r="S16" s="12">
        <v>6</v>
      </c>
      <c r="T16" s="12">
        <v>0</v>
      </c>
      <c r="U16" s="13">
        <v>6</v>
      </c>
      <c r="AR16" s="10"/>
    </row>
    <row r="17" spans="1:44" x14ac:dyDescent="0.25">
      <c r="A17" s="14" t="s">
        <v>62</v>
      </c>
      <c r="B17" s="12">
        <v>279</v>
      </c>
      <c r="C17" s="12">
        <v>90</v>
      </c>
      <c r="D17" s="12">
        <v>0</v>
      </c>
      <c r="E17" s="12">
        <v>14</v>
      </c>
      <c r="F17" s="12">
        <v>1</v>
      </c>
      <c r="G17" s="12">
        <v>8</v>
      </c>
      <c r="H17" s="12">
        <v>31</v>
      </c>
      <c r="I17" s="12">
        <v>10</v>
      </c>
      <c r="J17" s="12">
        <v>15</v>
      </c>
      <c r="K17" s="12">
        <v>1</v>
      </c>
      <c r="L17" s="12">
        <v>2</v>
      </c>
      <c r="M17" s="12">
        <v>9</v>
      </c>
      <c r="N17" s="12">
        <v>31</v>
      </c>
      <c r="O17" s="12">
        <v>3</v>
      </c>
      <c r="P17" s="12">
        <v>13</v>
      </c>
      <c r="Q17" s="12">
        <v>28</v>
      </c>
      <c r="R17" s="12">
        <v>11</v>
      </c>
      <c r="S17" s="12">
        <v>6</v>
      </c>
      <c r="T17" s="12">
        <v>0</v>
      </c>
      <c r="U17" s="13">
        <v>6</v>
      </c>
      <c r="AR17" s="10"/>
    </row>
    <row r="18" spans="1:44" x14ac:dyDescent="0.25">
      <c r="A18" s="14" t="s">
        <v>63</v>
      </c>
      <c r="B18" s="12">
        <v>1</v>
      </c>
      <c r="C18" s="16">
        <v>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7">
        <v>0</v>
      </c>
      <c r="AR18" s="10"/>
    </row>
    <row r="19" spans="1:44" x14ac:dyDescent="0.25">
      <c r="A19" s="11" t="s">
        <v>38</v>
      </c>
      <c r="B19" s="12">
        <v>36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2</v>
      </c>
      <c r="Q19" s="16">
        <v>33</v>
      </c>
      <c r="R19" s="16">
        <v>0</v>
      </c>
      <c r="S19" s="16">
        <v>1</v>
      </c>
      <c r="T19" s="16">
        <v>0</v>
      </c>
      <c r="U19" s="17">
        <v>0</v>
      </c>
      <c r="AR19" s="10"/>
    </row>
    <row r="20" spans="1:44" x14ac:dyDescent="0.25">
      <c r="A20" s="14" t="s">
        <v>64</v>
      </c>
      <c r="B20" s="12">
        <v>26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1</v>
      </c>
      <c r="Q20" s="16">
        <v>25</v>
      </c>
      <c r="R20" s="16">
        <v>0</v>
      </c>
      <c r="S20" s="16">
        <v>0</v>
      </c>
      <c r="T20" s="16">
        <v>0</v>
      </c>
      <c r="U20" s="17">
        <v>0</v>
      </c>
      <c r="AR20" s="10"/>
    </row>
    <row r="21" spans="1:44" x14ac:dyDescent="0.25">
      <c r="A21" s="14" t="s">
        <v>65</v>
      </c>
      <c r="B21" s="12">
        <v>10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1</v>
      </c>
      <c r="Q21" s="16">
        <v>8</v>
      </c>
      <c r="R21" s="16">
        <v>0</v>
      </c>
      <c r="S21" s="16">
        <v>1</v>
      </c>
      <c r="T21" s="16">
        <v>0</v>
      </c>
      <c r="U21" s="17">
        <v>0</v>
      </c>
      <c r="AR21" s="10"/>
    </row>
    <row r="22" spans="1:44" x14ac:dyDescent="0.25">
      <c r="A22" s="11" t="s">
        <v>41</v>
      </c>
      <c r="B22" s="12">
        <v>270</v>
      </c>
      <c r="C22" s="12">
        <v>8</v>
      </c>
      <c r="D22" s="12">
        <v>6</v>
      </c>
      <c r="E22" s="12">
        <v>33</v>
      </c>
      <c r="F22" s="12">
        <v>1</v>
      </c>
      <c r="G22" s="12">
        <v>11</v>
      </c>
      <c r="H22" s="12">
        <v>24</v>
      </c>
      <c r="I22" s="12">
        <v>66</v>
      </c>
      <c r="J22" s="12">
        <v>40</v>
      </c>
      <c r="K22" s="12">
        <v>2</v>
      </c>
      <c r="L22" s="12">
        <v>0</v>
      </c>
      <c r="M22" s="12">
        <v>1</v>
      </c>
      <c r="N22" s="12">
        <v>31</v>
      </c>
      <c r="O22" s="12">
        <v>3</v>
      </c>
      <c r="P22" s="12">
        <v>8</v>
      </c>
      <c r="Q22" s="12">
        <v>15</v>
      </c>
      <c r="R22" s="12">
        <v>2</v>
      </c>
      <c r="S22" s="12">
        <v>15</v>
      </c>
      <c r="T22" s="12">
        <v>1</v>
      </c>
      <c r="U22" s="13">
        <v>3</v>
      </c>
      <c r="AR22" s="10"/>
    </row>
    <row r="23" spans="1:44" x14ac:dyDescent="0.25">
      <c r="A23" s="14" t="s">
        <v>66</v>
      </c>
      <c r="B23" s="12">
        <v>118</v>
      </c>
      <c r="C23" s="12">
        <v>0</v>
      </c>
      <c r="D23" s="12">
        <v>0</v>
      </c>
      <c r="E23" s="12">
        <v>5</v>
      </c>
      <c r="F23" s="12">
        <v>0</v>
      </c>
      <c r="G23" s="12">
        <v>0</v>
      </c>
      <c r="H23" s="12">
        <v>12</v>
      </c>
      <c r="I23" s="12">
        <v>1</v>
      </c>
      <c r="J23" s="12">
        <v>38</v>
      </c>
      <c r="K23" s="12">
        <v>2</v>
      </c>
      <c r="L23" s="12">
        <v>0</v>
      </c>
      <c r="M23" s="12">
        <v>0</v>
      </c>
      <c r="N23" s="12">
        <v>22</v>
      </c>
      <c r="O23" s="12">
        <v>1</v>
      </c>
      <c r="P23" s="12">
        <v>6</v>
      </c>
      <c r="Q23" s="12">
        <v>12</v>
      </c>
      <c r="R23" s="12">
        <v>2</v>
      </c>
      <c r="S23" s="12">
        <v>14</v>
      </c>
      <c r="T23" s="12">
        <v>1</v>
      </c>
      <c r="U23" s="13">
        <v>2</v>
      </c>
      <c r="AR23" s="10"/>
    </row>
    <row r="24" spans="1:44" x14ac:dyDescent="0.25">
      <c r="A24" s="18" t="s">
        <v>68</v>
      </c>
      <c r="B24" s="19">
        <v>152</v>
      </c>
      <c r="C24" s="19">
        <v>8</v>
      </c>
      <c r="D24" s="19">
        <v>6</v>
      </c>
      <c r="E24" s="19">
        <v>28</v>
      </c>
      <c r="F24" s="19">
        <v>1</v>
      </c>
      <c r="G24" s="19">
        <v>11</v>
      </c>
      <c r="H24" s="19">
        <v>12</v>
      </c>
      <c r="I24" s="19">
        <v>65</v>
      </c>
      <c r="J24" s="19">
        <v>2</v>
      </c>
      <c r="K24" s="19">
        <v>0</v>
      </c>
      <c r="L24" s="19">
        <v>0</v>
      </c>
      <c r="M24" s="19">
        <v>1</v>
      </c>
      <c r="N24" s="19">
        <v>9</v>
      </c>
      <c r="O24" s="19">
        <v>2</v>
      </c>
      <c r="P24" s="19">
        <v>2</v>
      </c>
      <c r="Q24" s="19">
        <v>3</v>
      </c>
      <c r="R24" s="19">
        <v>0</v>
      </c>
      <c r="S24" s="19">
        <v>1</v>
      </c>
      <c r="T24" s="19">
        <v>0</v>
      </c>
      <c r="U24" s="20">
        <v>1</v>
      </c>
      <c r="AR24" s="10"/>
    </row>
    <row r="26" spans="1:44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44" ht="237" x14ac:dyDescent="0.25">
      <c r="A27" s="4" t="s">
        <v>46</v>
      </c>
      <c r="B27" s="1" t="s">
        <v>2</v>
      </c>
      <c r="C27" s="3" t="s">
        <v>3</v>
      </c>
      <c r="D27" s="3" t="s">
        <v>4</v>
      </c>
      <c r="E27" s="3" t="s">
        <v>5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3" t="s">
        <v>12</v>
      </c>
      <c r="L27" s="3" t="s">
        <v>13</v>
      </c>
      <c r="M27" s="3" t="s">
        <v>15</v>
      </c>
      <c r="N27" s="3" t="s">
        <v>16</v>
      </c>
      <c r="O27" s="3" t="s">
        <v>17</v>
      </c>
      <c r="P27" s="3" t="s">
        <v>18</v>
      </c>
      <c r="Q27" s="3" t="s">
        <v>19</v>
      </c>
      <c r="R27" s="3" t="s">
        <v>20</v>
      </c>
      <c r="S27" s="3" t="s">
        <v>21</v>
      </c>
      <c r="T27" s="3" t="s">
        <v>44</v>
      </c>
      <c r="U27" s="3" t="s">
        <v>22</v>
      </c>
      <c r="V27" s="9"/>
    </row>
    <row r="28" spans="1:44" x14ac:dyDescent="0.25">
      <c r="A28" s="11" t="s">
        <v>23</v>
      </c>
      <c r="B28" s="12">
        <v>1163</v>
      </c>
      <c r="C28" s="21">
        <f t="shared" ref="C28:U28" si="0">C5/$B5*100</f>
        <v>11.09200343938091</v>
      </c>
      <c r="D28" s="21">
        <f t="shared" si="0"/>
        <v>1.633705932932072</v>
      </c>
      <c r="E28" s="21">
        <f t="shared" si="0"/>
        <v>23.473774720550299</v>
      </c>
      <c r="F28" s="21">
        <f t="shared" si="0"/>
        <v>0.51590713671539123</v>
      </c>
      <c r="G28" s="21">
        <f t="shared" si="0"/>
        <v>12.467755803955288</v>
      </c>
      <c r="H28" s="21">
        <f t="shared" si="0"/>
        <v>9.0283748925193468</v>
      </c>
      <c r="I28" s="21">
        <f t="shared" si="0"/>
        <v>8.3404987102321577</v>
      </c>
      <c r="J28" s="21">
        <f t="shared" si="0"/>
        <v>5.674978503869303</v>
      </c>
      <c r="K28" s="21">
        <f t="shared" si="0"/>
        <v>0.68787618228718828</v>
      </c>
      <c r="L28" s="21">
        <f t="shared" si="0"/>
        <v>0.25795356835769562</v>
      </c>
      <c r="M28" s="21">
        <f t="shared" si="0"/>
        <v>1.2897678417884781</v>
      </c>
      <c r="N28" s="21">
        <f t="shared" si="0"/>
        <v>10.146173688736027</v>
      </c>
      <c r="O28" s="21">
        <f t="shared" si="0"/>
        <v>1.0318142734307825</v>
      </c>
      <c r="P28" s="21">
        <f t="shared" si="0"/>
        <v>1.9776440240756663</v>
      </c>
      <c r="Q28" s="21">
        <f t="shared" si="0"/>
        <v>7.5666380051590707</v>
      </c>
      <c r="R28" s="21">
        <f t="shared" si="0"/>
        <v>1.2897678417884781</v>
      </c>
      <c r="S28" s="21">
        <f t="shared" si="0"/>
        <v>2.2355975924333622</v>
      </c>
      <c r="T28" s="21">
        <f t="shared" si="0"/>
        <v>0.17196904557179707</v>
      </c>
      <c r="U28" s="22">
        <f t="shared" si="0"/>
        <v>1.1177987962166811</v>
      </c>
    </row>
    <row r="29" spans="1:44" x14ac:dyDescent="0.25">
      <c r="A29" s="11" t="s">
        <v>24</v>
      </c>
      <c r="B29" s="12">
        <v>23</v>
      </c>
      <c r="C29" s="21">
        <f t="shared" ref="C29:U29" si="1">C6/$B6*100</f>
        <v>4.3478260869565215</v>
      </c>
      <c r="D29" s="21">
        <f t="shared" si="1"/>
        <v>0</v>
      </c>
      <c r="E29" s="21">
        <f t="shared" si="1"/>
        <v>21.739130434782609</v>
      </c>
      <c r="F29" s="21">
        <f t="shared" si="1"/>
        <v>0</v>
      </c>
      <c r="G29" s="21">
        <f t="shared" si="1"/>
        <v>4.3478260869565215</v>
      </c>
      <c r="H29" s="21">
        <f t="shared" si="1"/>
        <v>13.043478260869565</v>
      </c>
      <c r="I29" s="21">
        <f t="shared" si="1"/>
        <v>0</v>
      </c>
      <c r="J29" s="21">
        <f t="shared" si="1"/>
        <v>0</v>
      </c>
      <c r="K29" s="21">
        <f t="shared" si="1"/>
        <v>0</v>
      </c>
      <c r="L29" s="21">
        <f t="shared" si="1"/>
        <v>0</v>
      </c>
      <c r="M29" s="21">
        <f t="shared" si="1"/>
        <v>4.3478260869565215</v>
      </c>
      <c r="N29" s="21">
        <f t="shared" si="1"/>
        <v>26.086956521739129</v>
      </c>
      <c r="O29" s="21">
        <f t="shared" si="1"/>
        <v>0</v>
      </c>
      <c r="P29" s="21">
        <f t="shared" si="1"/>
        <v>0</v>
      </c>
      <c r="Q29" s="21">
        <f t="shared" si="1"/>
        <v>13.043478260869565</v>
      </c>
      <c r="R29" s="21">
        <f t="shared" si="1"/>
        <v>0</v>
      </c>
      <c r="S29" s="21">
        <f t="shared" si="1"/>
        <v>4.3478260869565215</v>
      </c>
      <c r="T29" s="21">
        <f t="shared" si="1"/>
        <v>4.3478260869565215</v>
      </c>
      <c r="U29" s="22">
        <f t="shared" si="1"/>
        <v>4.3478260869565215</v>
      </c>
    </row>
    <row r="30" spans="1:44" x14ac:dyDescent="0.25">
      <c r="A30" s="11" t="s">
        <v>25</v>
      </c>
      <c r="B30" s="12">
        <v>23</v>
      </c>
      <c r="C30" s="21">
        <f t="shared" ref="C30:U30" si="2">C7/$B7*100</f>
        <v>4.3478260869565215</v>
      </c>
      <c r="D30" s="21">
        <f t="shared" si="2"/>
        <v>0</v>
      </c>
      <c r="E30" s="21">
        <f t="shared" si="2"/>
        <v>21.739130434782609</v>
      </c>
      <c r="F30" s="21">
        <f t="shared" si="2"/>
        <v>0</v>
      </c>
      <c r="G30" s="21">
        <f t="shared" si="2"/>
        <v>4.3478260869565215</v>
      </c>
      <c r="H30" s="21">
        <f t="shared" si="2"/>
        <v>13.043478260869565</v>
      </c>
      <c r="I30" s="21">
        <f t="shared" si="2"/>
        <v>0</v>
      </c>
      <c r="J30" s="21">
        <f t="shared" si="2"/>
        <v>0</v>
      </c>
      <c r="K30" s="21">
        <f t="shared" si="2"/>
        <v>0</v>
      </c>
      <c r="L30" s="21">
        <f t="shared" si="2"/>
        <v>0</v>
      </c>
      <c r="M30" s="21">
        <f t="shared" si="2"/>
        <v>4.3478260869565215</v>
      </c>
      <c r="N30" s="21">
        <f t="shared" si="2"/>
        <v>26.086956521739129</v>
      </c>
      <c r="O30" s="21">
        <f t="shared" si="2"/>
        <v>0</v>
      </c>
      <c r="P30" s="21">
        <f t="shared" si="2"/>
        <v>0</v>
      </c>
      <c r="Q30" s="21">
        <f t="shared" si="2"/>
        <v>13.043478260869565</v>
      </c>
      <c r="R30" s="21">
        <f t="shared" si="2"/>
        <v>0</v>
      </c>
      <c r="S30" s="21">
        <f t="shared" si="2"/>
        <v>4.3478260869565215</v>
      </c>
      <c r="T30" s="21">
        <f t="shared" si="2"/>
        <v>4.3478260869565215</v>
      </c>
      <c r="U30" s="22">
        <f t="shared" si="2"/>
        <v>4.3478260869565215</v>
      </c>
    </row>
    <row r="31" spans="1:44" x14ac:dyDescent="0.25">
      <c r="A31" s="11" t="s">
        <v>26</v>
      </c>
      <c r="B31" s="12">
        <v>7</v>
      </c>
      <c r="C31" s="21">
        <f t="shared" ref="C31:U31" si="3">C8/$B8*100</f>
        <v>0</v>
      </c>
      <c r="D31" s="21">
        <f t="shared" si="3"/>
        <v>0</v>
      </c>
      <c r="E31" s="21">
        <f t="shared" si="3"/>
        <v>0</v>
      </c>
      <c r="F31" s="21">
        <f t="shared" si="3"/>
        <v>0</v>
      </c>
      <c r="G31" s="21">
        <f t="shared" si="3"/>
        <v>0</v>
      </c>
      <c r="H31" s="21">
        <f t="shared" si="3"/>
        <v>42.857142857142854</v>
      </c>
      <c r="I31" s="21">
        <f t="shared" si="3"/>
        <v>0</v>
      </c>
      <c r="J31" s="21">
        <f t="shared" si="3"/>
        <v>0</v>
      </c>
      <c r="K31" s="21">
        <f t="shared" si="3"/>
        <v>0</v>
      </c>
      <c r="L31" s="21">
        <f t="shared" si="3"/>
        <v>0</v>
      </c>
      <c r="M31" s="21">
        <f t="shared" si="3"/>
        <v>0</v>
      </c>
      <c r="N31" s="21">
        <f t="shared" si="3"/>
        <v>14.285714285714285</v>
      </c>
      <c r="O31" s="21">
        <f t="shared" si="3"/>
        <v>14.285714285714285</v>
      </c>
      <c r="P31" s="21">
        <f t="shared" si="3"/>
        <v>0</v>
      </c>
      <c r="Q31" s="21">
        <f t="shared" si="3"/>
        <v>0</v>
      </c>
      <c r="R31" s="21">
        <f t="shared" si="3"/>
        <v>28.571428571428569</v>
      </c>
      <c r="S31" s="21">
        <f t="shared" si="3"/>
        <v>0</v>
      </c>
      <c r="T31" s="21">
        <f t="shared" si="3"/>
        <v>0</v>
      </c>
      <c r="U31" s="22">
        <f t="shared" si="3"/>
        <v>0</v>
      </c>
    </row>
    <row r="32" spans="1:44" x14ac:dyDescent="0.25">
      <c r="A32" s="11" t="s">
        <v>27</v>
      </c>
      <c r="B32" s="12">
        <v>7</v>
      </c>
      <c r="C32" s="21">
        <f t="shared" ref="C32:U32" si="4">C9/$B9*100</f>
        <v>0</v>
      </c>
      <c r="D32" s="21">
        <f t="shared" si="4"/>
        <v>0</v>
      </c>
      <c r="E32" s="21">
        <f t="shared" si="4"/>
        <v>0</v>
      </c>
      <c r="F32" s="21">
        <f t="shared" si="4"/>
        <v>0</v>
      </c>
      <c r="G32" s="21">
        <f t="shared" si="4"/>
        <v>0</v>
      </c>
      <c r="H32" s="21">
        <f t="shared" si="4"/>
        <v>42.857142857142854</v>
      </c>
      <c r="I32" s="21">
        <f t="shared" si="4"/>
        <v>0</v>
      </c>
      <c r="J32" s="21">
        <f t="shared" si="4"/>
        <v>0</v>
      </c>
      <c r="K32" s="21">
        <f t="shared" si="4"/>
        <v>0</v>
      </c>
      <c r="L32" s="21">
        <f t="shared" si="4"/>
        <v>0</v>
      </c>
      <c r="M32" s="21">
        <f t="shared" si="4"/>
        <v>0</v>
      </c>
      <c r="N32" s="21">
        <f t="shared" si="4"/>
        <v>14.285714285714285</v>
      </c>
      <c r="O32" s="21">
        <f t="shared" si="4"/>
        <v>14.285714285714285</v>
      </c>
      <c r="P32" s="21">
        <f t="shared" si="4"/>
        <v>0</v>
      </c>
      <c r="Q32" s="21">
        <f t="shared" si="4"/>
        <v>0</v>
      </c>
      <c r="R32" s="21">
        <f t="shared" si="4"/>
        <v>28.571428571428569</v>
      </c>
      <c r="S32" s="21">
        <f t="shared" si="4"/>
        <v>0</v>
      </c>
      <c r="T32" s="21">
        <f t="shared" si="4"/>
        <v>0</v>
      </c>
      <c r="U32" s="22">
        <f t="shared" si="4"/>
        <v>0</v>
      </c>
    </row>
    <row r="33" spans="1:21" x14ac:dyDescent="0.25">
      <c r="A33" s="11" t="s">
        <v>29</v>
      </c>
      <c r="B33" s="12">
        <v>31</v>
      </c>
      <c r="C33" s="21">
        <f t="shared" ref="C33:U33" si="5">C10/$B10*100</f>
        <v>0</v>
      </c>
      <c r="D33" s="21">
        <f t="shared" si="5"/>
        <v>0</v>
      </c>
      <c r="E33" s="21">
        <f t="shared" si="5"/>
        <v>29.032258064516132</v>
      </c>
      <c r="F33" s="21">
        <f t="shared" si="5"/>
        <v>3.225806451612903</v>
      </c>
      <c r="G33" s="21">
        <f t="shared" si="5"/>
        <v>3.225806451612903</v>
      </c>
      <c r="H33" s="21">
        <f t="shared" si="5"/>
        <v>19.35483870967742</v>
      </c>
      <c r="I33" s="21">
        <f t="shared" si="5"/>
        <v>3.225806451612903</v>
      </c>
      <c r="J33" s="21">
        <f t="shared" si="5"/>
        <v>0</v>
      </c>
      <c r="K33" s="21">
        <f t="shared" si="5"/>
        <v>12.903225806451612</v>
      </c>
      <c r="L33" s="21">
        <f t="shared" si="5"/>
        <v>0</v>
      </c>
      <c r="M33" s="21">
        <f t="shared" si="5"/>
        <v>6.4516129032258061</v>
      </c>
      <c r="N33" s="21">
        <f t="shared" si="5"/>
        <v>16.129032258064516</v>
      </c>
      <c r="O33" s="21">
        <f t="shared" si="5"/>
        <v>0</v>
      </c>
      <c r="P33" s="21">
        <f t="shared" si="5"/>
        <v>0</v>
      </c>
      <c r="Q33" s="21">
        <f t="shared" si="5"/>
        <v>3.225806451612903</v>
      </c>
      <c r="R33" s="21">
        <f t="shared" si="5"/>
        <v>0</v>
      </c>
      <c r="S33" s="21">
        <f t="shared" si="5"/>
        <v>0</v>
      </c>
      <c r="T33" s="21">
        <f t="shared" si="5"/>
        <v>0</v>
      </c>
      <c r="U33" s="22">
        <f t="shared" si="5"/>
        <v>3.225806451612903</v>
      </c>
    </row>
    <row r="34" spans="1:21" x14ac:dyDescent="0.25">
      <c r="A34" s="11" t="s">
        <v>30</v>
      </c>
      <c r="B34" s="12">
        <v>31</v>
      </c>
      <c r="C34" s="21">
        <f t="shared" ref="C34:U34" si="6">C11/$B11*100</f>
        <v>0</v>
      </c>
      <c r="D34" s="21">
        <f t="shared" si="6"/>
        <v>0</v>
      </c>
      <c r="E34" s="21">
        <f t="shared" si="6"/>
        <v>29.032258064516132</v>
      </c>
      <c r="F34" s="21">
        <f t="shared" si="6"/>
        <v>3.225806451612903</v>
      </c>
      <c r="G34" s="21">
        <f t="shared" si="6"/>
        <v>3.225806451612903</v>
      </c>
      <c r="H34" s="21">
        <f t="shared" si="6"/>
        <v>19.35483870967742</v>
      </c>
      <c r="I34" s="21">
        <f t="shared" si="6"/>
        <v>3.225806451612903</v>
      </c>
      <c r="J34" s="21">
        <f t="shared" si="6"/>
        <v>0</v>
      </c>
      <c r="K34" s="21">
        <f t="shared" si="6"/>
        <v>12.903225806451612</v>
      </c>
      <c r="L34" s="21">
        <f t="shared" si="6"/>
        <v>0</v>
      </c>
      <c r="M34" s="21">
        <f t="shared" si="6"/>
        <v>6.4516129032258061</v>
      </c>
      <c r="N34" s="21">
        <f t="shared" si="6"/>
        <v>16.129032258064516</v>
      </c>
      <c r="O34" s="21">
        <f t="shared" si="6"/>
        <v>0</v>
      </c>
      <c r="P34" s="21">
        <f t="shared" si="6"/>
        <v>0</v>
      </c>
      <c r="Q34" s="21">
        <f t="shared" si="6"/>
        <v>3.225806451612903</v>
      </c>
      <c r="R34" s="21">
        <f t="shared" si="6"/>
        <v>0</v>
      </c>
      <c r="S34" s="21">
        <f t="shared" si="6"/>
        <v>0</v>
      </c>
      <c r="T34" s="21">
        <f t="shared" si="6"/>
        <v>0</v>
      </c>
      <c r="U34" s="22">
        <f t="shared" si="6"/>
        <v>3.225806451612903</v>
      </c>
    </row>
    <row r="35" spans="1:21" x14ac:dyDescent="0.25">
      <c r="A35" s="11" t="s">
        <v>31</v>
      </c>
      <c r="B35" s="12">
        <v>516</v>
      </c>
      <c r="C35" s="21">
        <f t="shared" ref="C35:U35" si="7">C12/$B12*100</f>
        <v>5.6201550387596901</v>
      </c>
      <c r="D35" s="21">
        <f t="shared" si="7"/>
        <v>2.5193798449612403</v>
      </c>
      <c r="E35" s="21">
        <f t="shared" si="7"/>
        <v>41.085271317829459</v>
      </c>
      <c r="F35" s="21">
        <f t="shared" si="7"/>
        <v>0.58139534883720934</v>
      </c>
      <c r="G35" s="21">
        <f t="shared" si="7"/>
        <v>24.031007751937985</v>
      </c>
      <c r="H35" s="21">
        <f t="shared" si="7"/>
        <v>7.3643410852713185</v>
      </c>
      <c r="I35" s="21">
        <f t="shared" si="7"/>
        <v>3.8759689922480618</v>
      </c>
      <c r="J35" s="21">
        <f t="shared" si="7"/>
        <v>2.1317829457364339</v>
      </c>
      <c r="K35" s="21">
        <f t="shared" si="7"/>
        <v>0.19379844961240311</v>
      </c>
      <c r="L35" s="21">
        <f t="shared" si="7"/>
        <v>0.19379844961240311</v>
      </c>
      <c r="M35" s="21">
        <f t="shared" si="7"/>
        <v>0.38759689922480622</v>
      </c>
      <c r="N35" s="21">
        <f t="shared" si="7"/>
        <v>8.5271317829457356</v>
      </c>
      <c r="O35" s="21">
        <f t="shared" si="7"/>
        <v>0.96899224806201545</v>
      </c>
      <c r="P35" s="21">
        <f t="shared" si="7"/>
        <v>0</v>
      </c>
      <c r="Q35" s="21">
        <f t="shared" si="7"/>
        <v>1.5503875968992249</v>
      </c>
      <c r="R35" s="21">
        <f t="shared" si="7"/>
        <v>0</v>
      </c>
      <c r="S35" s="21">
        <f t="shared" si="7"/>
        <v>0.58139534883720934</v>
      </c>
      <c r="T35" s="21">
        <f t="shared" si="7"/>
        <v>0</v>
      </c>
      <c r="U35" s="22">
        <f t="shared" si="7"/>
        <v>0.38759689922480622</v>
      </c>
    </row>
    <row r="36" spans="1:21" x14ac:dyDescent="0.25">
      <c r="A36" s="11" t="s">
        <v>32</v>
      </c>
      <c r="B36" s="12">
        <v>300</v>
      </c>
      <c r="C36" s="21">
        <f t="shared" ref="C36:U36" si="8">C13/$B13*100</f>
        <v>3.6666666666666665</v>
      </c>
      <c r="D36" s="21">
        <f t="shared" si="8"/>
        <v>0.66666666666666674</v>
      </c>
      <c r="E36" s="21">
        <f t="shared" si="8"/>
        <v>62</v>
      </c>
      <c r="F36" s="21">
        <f t="shared" si="8"/>
        <v>0.33333333333333337</v>
      </c>
      <c r="G36" s="21">
        <f t="shared" si="8"/>
        <v>10</v>
      </c>
      <c r="H36" s="21">
        <f t="shared" si="8"/>
        <v>10.666666666666668</v>
      </c>
      <c r="I36" s="21">
        <f t="shared" si="8"/>
        <v>2</v>
      </c>
      <c r="J36" s="21">
        <f t="shared" si="8"/>
        <v>1</v>
      </c>
      <c r="K36" s="21">
        <f t="shared" si="8"/>
        <v>0.33333333333333337</v>
      </c>
      <c r="L36" s="21">
        <f t="shared" si="8"/>
        <v>0.33333333333333337</v>
      </c>
      <c r="M36" s="21">
        <f t="shared" si="8"/>
        <v>0</v>
      </c>
      <c r="N36" s="21">
        <f t="shared" si="8"/>
        <v>7.0000000000000009</v>
      </c>
      <c r="O36" s="21">
        <f t="shared" si="8"/>
        <v>0.33333333333333337</v>
      </c>
      <c r="P36" s="21">
        <f t="shared" si="8"/>
        <v>0</v>
      </c>
      <c r="Q36" s="21">
        <f t="shared" si="8"/>
        <v>1</v>
      </c>
      <c r="R36" s="21">
        <f t="shared" si="8"/>
        <v>0</v>
      </c>
      <c r="S36" s="21">
        <f t="shared" si="8"/>
        <v>0.33333333333333337</v>
      </c>
      <c r="T36" s="21">
        <f t="shared" si="8"/>
        <v>0</v>
      </c>
      <c r="U36" s="22">
        <f t="shared" si="8"/>
        <v>0.33333333333333337</v>
      </c>
    </row>
    <row r="37" spans="1:21" x14ac:dyDescent="0.25">
      <c r="A37" s="11" t="s">
        <v>33</v>
      </c>
      <c r="B37" s="12">
        <v>28</v>
      </c>
      <c r="C37" s="21">
        <f t="shared" ref="C37:U37" si="9">C14/$B14*100</f>
        <v>0</v>
      </c>
      <c r="D37" s="21">
        <f t="shared" si="9"/>
        <v>0</v>
      </c>
      <c r="E37" s="21">
        <f t="shared" si="9"/>
        <v>46.428571428571431</v>
      </c>
      <c r="F37" s="21">
        <f t="shared" si="9"/>
        <v>0</v>
      </c>
      <c r="G37" s="21">
        <f t="shared" si="9"/>
        <v>0</v>
      </c>
      <c r="H37" s="21">
        <f t="shared" si="9"/>
        <v>7.1428571428571423</v>
      </c>
      <c r="I37" s="21">
        <f t="shared" si="9"/>
        <v>0</v>
      </c>
      <c r="J37" s="21">
        <f t="shared" si="9"/>
        <v>17.857142857142858</v>
      </c>
      <c r="K37" s="21">
        <f t="shared" si="9"/>
        <v>0</v>
      </c>
      <c r="L37" s="21">
        <f t="shared" si="9"/>
        <v>0</v>
      </c>
      <c r="M37" s="21">
        <f t="shared" si="9"/>
        <v>0</v>
      </c>
      <c r="N37" s="21">
        <f t="shared" si="9"/>
        <v>14.285714285714285</v>
      </c>
      <c r="O37" s="21">
        <f t="shared" si="9"/>
        <v>3.5714285714285712</v>
      </c>
      <c r="P37" s="21">
        <f t="shared" si="9"/>
        <v>0</v>
      </c>
      <c r="Q37" s="21">
        <f t="shared" si="9"/>
        <v>10.714285714285714</v>
      </c>
      <c r="R37" s="21">
        <f t="shared" si="9"/>
        <v>0</v>
      </c>
      <c r="S37" s="21">
        <f t="shared" si="9"/>
        <v>0</v>
      </c>
      <c r="T37" s="21">
        <f t="shared" si="9"/>
        <v>0</v>
      </c>
      <c r="U37" s="22">
        <f t="shared" si="9"/>
        <v>0</v>
      </c>
    </row>
    <row r="38" spans="1:21" x14ac:dyDescent="0.25">
      <c r="A38" s="11" t="s">
        <v>34</v>
      </c>
      <c r="B38" s="12">
        <v>188</v>
      </c>
      <c r="C38" s="21">
        <f t="shared" ref="C38:U38" si="10">C15/$B15*100</f>
        <v>9.5744680851063837</v>
      </c>
      <c r="D38" s="21">
        <f t="shared" si="10"/>
        <v>5.8510638297872344</v>
      </c>
      <c r="E38" s="21">
        <f t="shared" si="10"/>
        <v>6.9148936170212769</v>
      </c>
      <c r="F38" s="21">
        <f t="shared" si="10"/>
        <v>1.0638297872340425</v>
      </c>
      <c r="G38" s="21">
        <f t="shared" si="10"/>
        <v>50</v>
      </c>
      <c r="H38" s="21">
        <f t="shared" si="10"/>
        <v>2.1276595744680851</v>
      </c>
      <c r="I38" s="21">
        <f t="shared" si="10"/>
        <v>7.4468085106382977</v>
      </c>
      <c r="J38" s="21">
        <f t="shared" si="10"/>
        <v>1.5957446808510638</v>
      </c>
      <c r="K38" s="21">
        <f t="shared" si="10"/>
        <v>0</v>
      </c>
      <c r="L38" s="21">
        <f t="shared" si="10"/>
        <v>0</v>
      </c>
      <c r="M38" s="21">
        <f t="shared" si="10"/>
        <v>1.0638297872340425</v>
      </c>
      <c r="N38" s="21">
        <f t="shared" si="10"/>
        <v>10.106382978723403</v>
      </c>
      <c r="O38" s="21">
        <f t="shared" si="10"/>
        <v>1.5957446808510638</v>
      </c>
      <c r="P38" s="21">
        <f t="shared" si="10"/>
        <v>0</v>
      </c>
      <c r="Q38" s="21">
        <f t="shared" si="10"/>
        <v>1.0638297872340425</v>
      </c>
      <c r="R38" s="21">
        <f t="shared" si="10"/>
        <v>0</v>
      </c>
      <c r="S38" s="21">
        <f t="shared" si="10"/>
        <v>1.0638297872340425</v>
      </c>
      <c r="T38" s="21">
        <f t="shared" si="10"/>
        <v>0</v>
      </c>
      <c r="U38" s="22">
        <f t="shared" si="10"/>
        <v>0.53191489361702127</v>
      </c>
    </row>
    <row r="39" spans="1:21" x14ac:dyDescent="0.25">
      <c r="A39" s="11" t="s">
        <v>35</v>
      </c>
      <c r="B39" s="12">
        <v>280</v>
      </c>
      <c r="C39" s="21">
        <f t="shared" ref="C39:U39" si="11">C16/$B16*100</f>
        <v>32.5</v>
      </c>
      <c r="D39" s="21">
        <f t="shared" si="11"/>
        <v>0</v>
      </c>
      <c r="E39" s="21">
        <f t="shared" si="11"/>
        <v>5</v>
      </c>
      <c r="F39" s="21">
        <f t="shared" si="11"/>
        <v>0.35714285714285715</v>
      </c>
      <c r="G39" s="21">
        <f t="shared" si="11"/>
        <v>2.8571428571428572</v>
      </c>
      <c r="H39" s="21">
        <f t="shared" si="11"/>
        <v>11.071428571428571</v>
      </c>
      <c r="I39" s="21">
        <f t="shared" si="11"/>
        <v>3.5714285714285712</v>
      </c>
      <c r="J39" s="21">
        <f t="shared" si="11"/>
        <v>5.3571428571428568</v>
      </c>
      <c r="K39" s="21">
        <f t="shared" si="11"/>
        <v>0.35714285714285715</v>
      </c>
      <c r="L39" s="21">
        <f t="shared" si="11"/>
        <v>0.7142857142857143</v>
      </c>
      <c r="M39" s="21">
        <f t="shared" si="11"/>
        <v>3.214285714285714</v>
      </c>
      <c r="N39" s="21">
        <f t="shared" si="11"/>
        <v>11.071428571428571</v>
      </c>
      <c r="O39" s="21">
        <f t="shared" si="11"/>
        <v>1.0714285714285714</v>
      </c>
      <c r="P39" s="21">
        <f t="shared" si="11"/>
        <v>4.6428571428571432</v>
      </c>
      <c r="Q39" s="21">
        <f t="shared" si="11"/>
        <v>10</v>
      </c>
      <c r="R39" s="21">
        <f t="shared" si="11"/>
        <v>3.9285714285714284</v>
      </c>
      <c r="S39" s="21">
        <f t="shared" si="11"/>
        <v>2.1428571428571428</v>
      </c>
      <c r="T39" s="21">
        <f t="shared" si="11"/>
        <v>0</v>
      </c>
      <c r="U39" s="22">
        <f t="shared" si="11"/>
        <v>2.1428571428571428</v>
      </c>
    </row>
    <row r="40" spans="1:21" x14ac:dyDescent="0.25">
      <c r="A40" s="11" t="s">
        <v>36</v>
      </c>
      <c r="B40" s="12">
        <v>279</v>
      </c>
      <c r="C40" s="21">
        <f t="shared" ref="C40:U41" si="12">C17/$B17*100</f>
        <v>32.258064516129032</v>
      </c>
      <c r="D40" s="21">
        <f t="shared" si="12"/>
        <v>0</v>
      </c>
      <c r="E40" s="21">
        <f t="shared" si="12"/>
        <v>5.0179211469534053</v>
      </c>
      <c r="F40" s="21">
        <f t="shared" si="12"/>
        <v>0.35842293906810035</v>
      </c>
      <c r="G40" s="21">
        <f t="shared" si="12"/>
        <v>2.8673835125448028</v>
      </c>
      <c r="H40" s="21">
        <f t="shared" si="12"/>
        <v>11.111111111111111</v>
      </c>
      <c r="I40" s="21">
        <f t="shared" si="12"/>
        <v>3.5842293906810032</v>
      </c>
      <c r="J40" s="21">
        <f t="shared" si="12"/>
        <v>5.376344086021505</v>
      </c>
      <c r="K40" s="21">
        <f t="shared" si="12"/>
        <v>0.35842293906810035</v>
      </c>
      <c r="L40" s="21">
        <f t="shared" si="12"/>
        <v>0.71684587813620071</v>
      </c>
      <c r="M40" s="21">
        <f t="shared" si="12"/>
        <v>3.225806451612903</v>
      </c>
      <c r="N40" s="21">
        <f t="shared" si="12"/>
        <v>11.111111111111111</v>
      </c>
      <c r="O40" s="21">
        <f t="shared" si="12"/>
        <v>1.0752688172043012</v>
      </c>
      <c r="P40" s="21">
        <f t="shared" si="12"/>
        <v>4.6594982078853047</v>
      </c>
      <c r="Q40" s="21">
        <f t="shared" si="12"/>
        <v>10.035842293906811</v>
      </c>
      <c r="R40" s="21">
        <f t="shared" si="12"/>
        <v>3.9426523297491038</v>
      </c>
      <c r="S40" s="21">
        <f t="shared" si="12"/>
        <v>2.1505376344086025</v>
      </c>
      <c r="T40" s="21">
        <f t="shared" si="12"/>
        <v>0</v>
      </c>
      <c r="U40" s="22">
        <f t="shared" si="12"/>
        <v>2.1505376344086025</v>
      </c>
    </row>
    <row r="41" spans="1:21" x14ac:dyDescent="0.25">
      <c r="A41" s="11" t="s">
        <v>37</v>
      </c>
      <c r="B41" s="12">
        <v>1</v>
      </c>
      <c r="C41" s="21">
        <f t="shared" si="12"/>
        <v>100</v>
      </c>
      <c r="D41" s="21">
        <f t="shared" si="12"/>
        <v>0</v>
      </c>
      <c r="E41" s="21">
        <f t="shared" si="12"/>
        <v>0</v>
      </c>
      <c r="F41" s="21">
        <f t="shared" si="12"/>
        <v>0</v>
      </c>
      <c r="G41" s="21">
        <f t="shared" si="12"/>
        <v>0</v>
      </c>
      <c r="H41" s="21">
        <f t="shared" si="12"/>
        <v>0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21">
        <f t="shared" si="12"/>
        <v>0</v>
      </c>
      <c r="R41" s="21">
        <f t="shared" si="12"/>
        <v>0</v>
      </c>
      <c r="S41" s="21">
        <f t="shared" si="12"/>
        <v>0</v>
      </c>
      <c r="T41" s="21">
        <f t="shared" si="12"/>
        <v>0</v>
      </c>
      <c r="U41" s="22">
        <f t="shared" si="12"/>
        <v>0</v>
      </c>
    </row>
    <row r="42" spans="1:21" x14ac:dyDescent="0.25">
      <c r="A42" s="11" t="s">
        <v>38</v>
      </c>
      <c r="B42" s="12">
        <v>36</v>
      </c>
      <c r="C42" s="21">
        <f t="shared" ref="C42:U42" si="13">C19/$B19*100</f>
        <v>0</v>
      </c>
      <c r="D42" s="21">
        <f t="shared" si="13"/>
        <v>0</v>
      </c>
      <c r="E42" s="21">
        <f t="shared" si="13"/>
        <v>0</v>
      </c>
      <c r="F42" s="21">
        <f t="shared" si="13"/>
        <v>0</v>
      </c>
      <c r="G42" s="21">
        <f t="shared" si="13"/>
        <v>0</v>
      </c>
      <c r="H42" s="21">
        <f t="shared" si="13"/>
        <v>0</v>
      </c>
      <c r="I42" s="21">
        <f t="shared" si="13"/>
        <v>0</v>
      </c>
      <c r="J42" s="21">
        <f t="shared" si="13"/>
        <v>0</v>
      </c>
      <c r="K42" s="21">
        <f t="shared" si="13"/>
        <v>0</v>
      </c>
      <c r="L42" s="21">
        <f t="shared" si="13"/>
        <v>0</v>
      </c>
      <c r="M42" s="21">
        <f t="shared" si="13"/>
        <v>0</v>
      </c>
      <c r="N42" s="21">
        <f t="shared" si="13"/>
        <v>0</v>
      </c>
      <c r="O42" s="21">
        <f t="shared" si="13"/>
        <v>0</v>
      </c>
      <c r="P42" s="21">
        <f t="shared" si="13"/>
        <v>5.5555555555555554</v>
      </c>
      <c r="Q42" s="21">
        <f t="shared" si="13"/>
        <v>91.666666666666657</v>
      </c>
      <c r="R42" s="21">
        <f t="shared" si="13"/>
        <v>0</v>
      </c>
      <c r="S42" s="21">
        <f t="shared" si="13"/>
        <v>2.7777777777777777</v>
      </c>
      <c r="T42" s="21">
        <f t="shared" si="13"/>
        <v>0</v>
      </c>
      <c r="U42" s="22">
        <f t="shared" si="13"/>
        <v>0</v>
      </c>
    </row>
    <row r="43" spans="1:21" x14ac:dyDescent="0.25">
      <c r="A43" s="11" t="s">
        <v>39</v>
      </c>
      <c r="B43" s="12">
        <v>26</v>
      </c>
      <c r="C43" s="21">
        <f t="shared" ref="C43:U43" si="14">C20/$B20*100</f>
        <v>0</v>
      </c>
      <c r="D43" s="21">
        <f t="shared" si="14"/>
        <v>0</v>
      </c>
      <c r="E43" s="21">
        <f t="shared" si="14"/>
        <v>0</v>
      </c>
      <c r="F43" s="21">
        <f t="shared" si="14"/>
        <v>0</v>
      </c>
      <c r="G43" s="21">
        <f t="shared" si="14"/>
        <v>0</v>
      </c>
      <c r="H43" s="21">
        <f t="shared" si="14"/>
        <v>0</v>
      </c>
      <c r="I43" s="21">
        <f t="shared" si="14"/>
        <v>0</v>
      </c>
      <c r="J43" s="21">
        <f t="shared" si="14"/>
        <v>0</v>
      </c>
      <c r="K43" s="21">
        <f t="shared" si="14"/>
        <v>0</v>
      </c>
      <c r="L43" s="21">
        <f t="shared" si="14"/>
        <v>0</v>
      </c>
      <c r="M43" s="21">
        <f t="shared" si="14"/>
        <v>0</v>
      </c>
      <c r="N43" s="21">
        <f t="shared" si="14"/>
        <v>0</v>
      </c>
      <c r="O43" s="21">
        <f t="shared" si="14"/>
        <v>0</v>
      </c>
      <c r="P43" s="21">
        <f t="shared" si="14"/>
        <v>3.8461538461538463</v>
      </c>
      <c r="Q43" s="21">
        <f t="shared" si="14"/>
        <v>96.15384615384616</v>
      </c>
      <c r="R43" s="21">
        <f t="shared" si="14"/>
        <v>0</v>
      </c>
      <c r="S43" s="21">
        <f t="shared" si="14"/>
        <v>0</v>
      </c>
      <c r="T43" s="21">
        <f t="shared" si="14"/>
        <v>0</v>
      </c>
      <c r="U43" s="22">
        <f t="shared" si="14"/>
        <v>0</v>
      </c>
    </row>
    <row r="44" spans="1:21" x14ac:dyDescent="0.25">
      <c r="A44" s="11" t="s">
        <v>40</v>
      </c>
      <c r="B44" s="12">
        <v>10</v>
      </c>
      <c r="C44" s="21">
        <f t="shared" ref="C44:U44" si="15">C21/$B21*100</f>
        <v>0</v>
      </c>
      <c r="D44" s="21">
        <f t="shared" si="15"/>
        <v>0</v>
      </c>
      <c r="E44" s="21">
        <f t="shared" si="15"/>
        <v>0</v>
      </c>
      <c r="F44" s="21">
        <f t="shared" si="15"/>
        <v>0</v>
      </c>
      <c r="G44" s="21">
        <f t="shared" si="15"/>
        <v>0</v>
      </c>
      <c r="H44" s="21">
        <f t="shared" si="15"/>
        <v>0</v>
      </c>
      <c r="I44" s="21">
        <f t="shared" si="15"/>
        <v>0</v>
      </c>
      <c r="J44" s="21">
        <f t="shared" si="15"/>
        <v>0</v>
      </c>
      <c r="K44" s="21">
        <f t="shared" si="15"/>
        <v>0</v>
      </c>
      <c r="L44" s="21">
        <f t="shared" si="15"/>
        <v>0</v>
      </c>
      <c r="M44" s="21">
        <f t="shared" si="15"/>
        <v>0</v>
      </c>
      <c r="N44" s="21">
        <f t="shared" si="15"/>
        <v>0</v>
      </c>
      <c r="O44" s="21">
        <f t="shared" si="15"/>
        <v>0</v>
      </c>
      <c r="P44" s="21">
        <f t="shared" si="15"/>
        <v>10</v>
      </c>
      <c r="Q44" s="21">
        <f t="shared" si="15"/>
        <v>80</v>
      </c>
      <c r="R44" s="21">
        <f t="shared" si="15"/>
        <v>0</v>
      </c>
      <c r="S44" s="21">
        <f t="shared" si="15"/>
        <v>10</v>
      </c>
      <c r="T44" s="21">
        <f t="shared" si="15"/>
        <v>0</v>
      </c>
      <c r="U44" s="22">
        <f t="shared" si="15"/>
        <v>0</v>
      </c>
    </row>
    <row r="45" spans="1:21" x14ac:dyDescent="0.25">
      <c r="A45" s="11" t="s">
        <v>41</v>
      </c>
      <c r="B45" s="12">
        <v>270</v>
      </c>
      <c r="C45" s="21">
        <f t="shared" ref="C45:U45" si="16">C22/$B22*100</f>
        <v>2.9629629629629632</v>
      </c>
      <c r="D45" s="21">
        <f t="shared" si="16"/>
        <v>2.2222222222222223</v>
      </c>
      <c r="E45" s="21">
        <f t="shared" si="16"/>
        <v>12.222222222222221</v>
      </c>
      <c r="F45" s="21">
        <f t="shared" si="16"/>
        <v>0.37037037037037041</v>
      </c>
      <c r="G45" s="21">
        <f t="shared" si="16"/>
        <v>4.0740740740740744</v>
      </c>
      <c r="H45" s="21">
        <f t="shared" si="16"/>
        <v>8.8888888888888893</v>
      </c>
      <c r="I45" s="21">
        <f t="shared" si="16"/>
        <v>24.444444444444443</v>
      </c>
      <c r="J45" s="21">
        <f t="shared" si="16"/>
        <v>14.814814814814813</v>
      </c>
      <c r="K45" s="21">
        <f t="shared" si="16"/>
        <v>0.74074074074074081</v>
      </c>
      <c r="L45" s="21">
        <f t="shared" si="16"/>
        <v>0</v>
      </c>
      <c r="M45" s="21">
        <f t="shared" si="16"/>
        <v>0.37037037037037041</v>
      </c>
      <c r="N45" s="21">
        <f t="shared" si="16"/>
        <v>11.481481481481481</v>
      </c>
      <c r="O45" s="21">
        <f t="shared" si="16"/>
        <v>1.1111111111111112</v>
      </c>
      <c r="P45" s="21">
        <f t="shared" si="16"/>
        <v>2.9629629629629632</v>
      </c>
      <c r="Q45" s="21">
        <f t="shared" si="16"/>
        <v>5.5555555555555554</v>
      </c>
      <c r="R45" s="21">
        <f t="shared" si="16"/>
        <v>0.74074074074074081</v>
      </c>
      <c r="S45" s="21">
        <f t="shared" si="16"/>
        <v>5.5555555555555554</v>
      </c>
      <c r="T45" s="21">
        <f t="shared" si="16"/>
        <v>0.37037037037037041</v>
      </c>
      <c r="U45" s="22">
        <f t="shared" si="16"/>
        <v>1.1111111111111112</v>
      </c>
    </row>
    <row r="46" spans="1:21" x14ac:dyDescent="0.25">
      <c r="A46" s="11" t="s">
        <v>42</v>
      </c>
      <c r="B46" s="12">
        <v>118</v>
      </c>
      <c r="C46" s="21">
        <f t="shared" ref="C46:U46" si="17">C23/$B23*100</f>
        <v>0</v>
      </c>
      <c r="D46" s="21">
        <f t="shared" si="17"/>
        <v>0</v>
      </c>
      <c r="E46" s="21">
        <f t="shared" si="17"/>
        <v>4.2372881355932197</v>
      </c>
      <c r="F46" s="21">
        <f t="shared" si="17"/>
        <v>0</v>
      </c>
      <c r="G46" s="21">
        <f t="shared" si="17"/>
        <v>0</v>
      </c>
      <c r="H46" s="21">
        <f t="shared" si="17"/>
        <v>10.16949152542373</v>
      </c>
      <c r="I46" s="21">
        <f t="shared" si="17"/>
        <v>0.84745762711864403</v>
      </c>
      <c r="J46" s="21">
        <f t="shared" si="17"/>
        <v>32.20338983050847</v>
      </c>
      <c r="K46" s="21">
        <f t="shared" si="17"/>
        <v>1.6949152542372881</v>
      </c>
      <c r="L46" s="21">
        <f t="shared" si="17"/>
        <v>0</v>
      </c>
      <c r="M46" s="21">
        <f t="shared" si="17"/>
        <v>0</v>
      </c>
      <c r="N46" s="21">
        <f t="shared" si="17"/>
        <v>18.64406779661017</v>
      </c>
      <c r="O46" s="21">
        <f t="shared" si="17"/>
        <v>0.84745762711864403</v>
      </c>
      <c r="P46" s="21">
        <f t="shared" si="17"/>
        <v>5.0847457627118651</v>
      </c>
      <c r="Q46" s="21">
        <f t="shared" si="17"/>
        <v>10.16949152542373</v>
      </c>
      <c r="R46" s="21">
        <f t="shared" si="17"/>
        <v>1.6949152542372881</v>
      </c>
      <c r="S46" s="21">
        <f t="shared" si="17"/>
        <v>11.864406779661017</v>
      </c>
      <c r="T46" s="21">
        <f t="shared" si="17"/>
        <v>0.84745762711864403</v>
      </c>
      <c r="U46" s="22">
        <f t="shared" si="17"/>
        <v>1.6949152542372881</v>
      </c>
    </row>
    <row r="47" spans="1:21" x14ac:dyDescent="0.25">
      <c r="A47" s="33" t="s">
        <v>43</v>
      </c>
      <c r="B47" s="19">
        <v>152</v>
      </c>
      <c r="C47" s="23">
        <f t="shared" ref="C47:U47" si="18">C24/$B24*100</f>
        <v>5.2631578947368416</v>
      </c>
      <c r="D47" s="23">
        <f t="shared" si="18"/>
        <v>3.9473684210526314</v>
      </c>
      <c r="E47" s="23">
        <f t="shared" si="18"/>
        <v>18.421052631578945</v>
      </c>
      <c r="F47" s="23">
        <f t="shared" si="18"/>
        <v>0.6578947368421052</v>
      </c>
      <c r="G47" s="23">
        <f t="shared" si="18"/>
        <v>7.2368421052631584</v>
      </c>
      <c r="H47" s="23">
        <f t="shared" si="18"/>
        <v>7.8947368421052628</v>
      </c>
      <c r="I47" s="23">
        <f t="shared" si="18"/>
        <v>42.763157894736842</v>
      </c>
      <c r="J47" s="23">
        <f t="shared" si="18"/>
        <v>1.3157894736842104</v>
      </c>
      <c r="K47" s="23">
        <f t="shared" si="18"/>
        <v>0</v>
      </c>
      <c r="L47" s="23">
        <f t="shared" si="18"/>
        <v>0</v>
      </c>
      <c r="M47" s="23">
        <f t="shared" si="18"/>
        <v>0.6578947368421052</v>
      </c>
      <c r="N47" s="23">
        <f t="shared" si="18"/>
        <v>5.9210526315789469</v>
      </c>
      <c r="O47" s="23">
        <f t="shared" si="18"/>
        <v>1.3157894736842104</v>
      </c>
      <c r="P47" s="23">
        <f t="shared" si="18"/>
        <v>1.3157894736842104</v>
      </c>
      <c r="Q47" s="23">
        <f t="shared" si="18"/>
        <v>1.9736842105263157</v>
      </c>
      <c r="R47" s="23">
        <f t="shared" si="18"/>
        <v>0</v>
      </c>
      <c r="S47" s="23">
        <f t="shared" si="18"/>
        <v>0.6578947368421052</v>
      </c>
      <c r="T47" s="23">
        <f t="shared" si="18"/>
        <v>0</v>
      </c>
      <c r="U47" s="24">
        <f t="shared" si="18"/>
        <v>0.6578947368421052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C0981-1667-4838-9736-91A8D02FD506}">
  <dimension ref="A1:H9"/>
  <sheetViews>
    <sheetView workbookViewId="0">
      <selection activeCell="A3" sqref="A3"/>
    </sheetView>
  </sheetViews>
  <sheetFormatPr defaultColWidth="9.140625" defaultRowHeight="15" x14ac:dyDescent="0.25"/>
  <cols>
    <col min="1" max="1" width="32" style="8" customWidth="1"/>
    <col min="2" max="16384" width="9.140625" style="8"/>
  </cols>
  <sheetData>
    <row r="1" spans="1:8" ht="18.75" x14ac:dyDescent="0.3">
      <c r="A1" s="7" t="s">
        <v>72</v>
      </c>
    </row>
    <row r="2" spans="1:8" x14ac:dyDescent="0.25">
      <c r="A2" s="8" t="s">
        <v>0</v>
      </c>
    </row>
    <row r="4" spans="1:8" ht="237" x14ac:dyDescent="0.25">
      <c r="A4" s="2" t="s">
        <v>47</v>
      </c>
      <c r="B4" s="1" t="s">
        <v>2</v>
      </c>
      <c r="C4" s="3" t="s">
        <v>9</v>
      </c>
      <c r="D4" s="5" t="s">
        <v>18</v>
      </c>
      <c r="E4" s="5" t="s">
        <v>19</v>
      </c>
      <c r="F4" s="3" t="s">
        <v>21</v>
      </c>
      <c r="G4" s="3" t="s">
        <v>44</v>
      </c>
      <c r="H4" s="3" t="s">
        <v>22</v>
      </c>
    </row>
    <row r="5" spans="1:8" x14ac:dyDescent="0.25">
      <c r="A5" s="11" t="s">
        <v>23</v>
      </c>
      <c r="B5" s="12">
        <v>61</v>
      </c>
      <c r="C5" s="12">
        <v>1</v>
      </c>
      <c r="D5" s="12">
        <v>18</v>
      </c>
      <c r="E5" s="12">
        <v>37</v>
      </c>
      <c r="F5" s="12">
        <v>3</v>
      </c>
      <c r="G5" s="13">
        <v>1</v>
      </c>
      <c r="H5" s="13">
        <v>1</v>
      </c>
    </row>
    <row r="6" spans="1:8" x14ac:dyDescent="0.25">
      <c r="A6" s="11" t="s">
        <v>24</v>
      </c>
      <c r="B6" s="12">
        <v>27</v>
      </c>
      <c r="C6" s="12">
        <v>0</v>
      </c>
      <c r="D6" s="12">
        <v>8</v>
      </c>
      <c r="E6" s="12">
        <v>18</v>
      </c>
      <c r="F6" s="12">
        <v>1</v>
      </c>
      <c r="G6" s="13">
        <v>0</v>
      </c>
      <c r="H6" s="13">
        <v>0</v>
      </c>
    </row>
    <row r="7" spans="1:8" x14ac:dyDescent="0.25">
      <c r="A7" s="14" t="s">
        <v>55</v>
      </c>
      <c r="B7" s="12">
        <v>27</v>
      </c>
      <c r="C7" s="12">
        <v>0</v>
      </c>
      <c r="D7" s="12">
        <v>8</v>
      </c>
      <c r="E7" s="12">
        <v>18</v>
      </c>
      <c r="F7" s="12">
        <v>1</v>
      </c>
      <c r="G7" s="13">
        <v>0</v>
      </c>
      <c r="H7" s="13">
        <v>0</v>
      </c>
    </row>
    <row r="8" spans="1:8" x14ac:dyDescent="0.25">
      <c r="A8" s="34" t="s">
        <v>38</v>
      </c>
      <c r="B8">
        <v>34</v>
      </c>
      <c r="C8">
        <v>1</v>
      </c>
      <c r="D8">
        <v>10</v>
      </c>
      <c r="E8">
        <v>19</v>
      </c>
      <c r="F8">
        <v>2</v>
      </c>
      <c r="G8" s="26">
        <v>1</v>
      </c>
      <c r="H8" s="26">
        <v>1</v>
      </c>
    </row>
    <row r="9" spans="1:8" x14ac:dyDescent="0.25">
      <c r="A9" s="35" t="s">
        <v>65</v>
      </c>
      <c r="B9" s="36">
        <v>34</v>
      </c>
      <c r="C9" s="36">
        <v>1</v>
      </c>
      <c r="D9" s="36">
        <v>10</v>
      </c>
      <c r="E9" s="36">
        <v>19</v>
      </c>
      <c r="F9" s="36">
        <v>2</v>
      </c>
      <c r="G9" s="27">
        <v>1</v>
      </c>
      <c r="H9" s="27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CFA0-D652-4B75-BF2F-1CA6443F1FA4}">
  <dimension ref="A1:R7"/>
  <sheetViews>
    <sheetView workbookViewId="0">
      <selection activeCell="A3" sqref="A3"/>
    </sheetView>
  </sheetViews>
  <sheetFormatPr defaultColWidth="9.140625" defaultRowHeight="15" x14ac:dyDescent="0.25"/>
  <cols>
    <col min="1" max="1" width="44.28515625" style="8" customWidth="1"/>
    <col min="2" max="16384" width="9.140625" style="8"/>
  </cols>
  <sheetData>
    <row r="1" spans="1:18" ht="18.75" x14ac:dyDescent="0.3">
      <c r="A1" s="7" t="s">
        <v>73</v>
      </c>
    </row>
    <row r="2" spans="1:18" x14ac:dyDescent="0.25">
      <c r="A2" s="8" t="s">
        <v>0</v>
      </c>
    </row>
    <row r="4" spans="1:18" ht="237" customHeight="1" x14ac:dyDescent="0.25">
      <c r="A4" s="2" t="s">
        <v>48</v>
      </c>
      <c r="B4" s="1" t="s">
        <v>2</v>
      </c>
      <c r="C4" s="3" t="s">
        <v>5</v>
      </c>
      <c r="D4" s="3" t="s">
        <v>6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15</v>
      </c>
      <c r="K4" s="3" t="s">
        <v>16</v>
      </c>
      <c r="L4" s="5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7"/>
    </row>
    <row r="5" spans="1:18" x14ac:dyDescent="0.25">
      <c r="A5" s="11" t="s">
        <v>23</v>
      </c>
      <c r="B5" s="12">
        <v>615</v>
      </c>
      <c r="C5" s="12">
        <v>6</v>
      </c>
      <c r="D5" s="12">
        <v>2</v>
      </c>
      <c r="E5" s="12">
        <v>2</v>
      </c>
      <c r="F5" s="12">
        <v>8</v>
      </c>
      <c r="G5" s="12">
        <v>2</v>
      </c>
      <c r="H5" s="12">
        <v>1</v>
      </c>
      <c r="I5" s="12">
        <v>1</v>
      </c>
      <c r="J5" s="12">
        <v>3</v>
      </c>
      <c r="K5" s="12">
        <v>2</v>
      </c>
      <c r="L5" s="12">
        <v>557</v>
      </c>
      <c r="M5" s="12">
        <v>8</v>
      </c>
      <c r="N5" s="12">
        <v>18</v>
      </c>
      <c r="O5" s="12">
        <v>3</v>
      </c>
      <c r="P5" s="26">
        <v>1</v>
      </c>
      <c r="Q5" s="26">
        <v>1</v>
      </c>
    </row>
    <row r="6" spans="1:18" x14ac:dyDescent="0.25">
      <c r="A6" s="11" t="s">
        <v>41</v>
      </c>
      <c r="B6" s="12">
        <v>615</v>
      </c>
      <c r="C6" s="12">
        <v>6</v>
      </c>
      <c r="D6" s="12">
        <v>2</v>
      </c>
      <c r="E6" s="12">
        <v>2</v>
      </c>
      <c r="F6" s="12">
        <v>8</v>
      </c>
      <c r="G6" s="12">
        <v>2</v>
      </c>
      <c r="H6" s="12">
        <v>1</v>
      </c>
      <c r="I6" s="12">
        <v>1</v>
      </c>
      <c r="J6" s="12">
        <v>3</v>
      </c>
      <c r="K6" s="12">
        <v>2</v>
      </c>
      <c r="L6" s="12">
        <v>557</v>
      </c>
      <c r="M6" s="12">
        <v>8</v>
      </c>
      <c r="N6" s="12">
        <v>18</v>
      </c>
      <c r="O6" s="12">
        <v>3</v>
      </c>
      <c r="P6" s="26">
        <v>1</v>
      </c>
      <c r="Q6" s="26">
        <v>1</v>
      </c>
    </row>
    <row r="7" spans="1:18" x14ac:dyDescent="0.25">
      <c r="A7" s="18" t="s">
        <v>67</v>
      </c>
      <c r="B7" s="19">
        <v>615</v>
      </c>
      <c r="C7" s="19">
        <v>6</v>
      </c>
      <c r="D7" s="19">
        <v>2</v>
      </c>
      <c r="E7" s="19">
        <v>2</v>
      </c>
      <c r="F7" s="19">
        <v>8</v>
      </c>
      <c r="G7" s="19">
        <v>2</v>
      </c>
      <c r="H7" s="19">
        <v>1</v>
      </c>
      <c r="I7" s="19">
        <v>1</v>
      </c>
      <c r="J7" s="19">
        <v>3</v>
      </c>
      <c r="K7" s="19">
        <v>2</v>
      </c>
      <c r="L7" s="19">
        <v>557</v>
      </c>
      <c r="M7" s="19">
        <v>8</v>
      </c>
      <c r="N7" s="19">
        <v>18</v>
      </c>
      <c r="O7" s="19">
        <v>3</v>
      </c>
      <c r="P7" s="27">
        <v>1</v>
      </c>
      <c r="Q7" s="27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6974-DD7D-4CF9-A6BC-106CB6C6F5B4}">
  <dimension ref="A1:L7"/>
  <sheetViews>
    <sheetView workbookViewId="0">
      <selection activeCell="A3" sqref="A3"/>
    </sheetView>
  </sheetViews>
  <sheetFormatPr defaultColWidth="9.140625" defaultRowHeight="15" x14ac:dyDescent="0.25"/>
  <cols>
    <col min="1" max="1" width="43.7109375" style="8" customWidth="1"/>
    <col min="2" max="16384" width="9.140625" style="8"/>
  </cols>
  <sheetData>
    <row r="1" spans="1:12" ht="18.75" x14ac:dyDescent="0.3">
      <c r="A1" s="7" t="s">
        <v>74</v>
      </c>
    </row>
    <row r="2" spans="1:12" x14ac:dyDescent="0.25">
      <c r="A2" s="8" t="s">
        <v>0</v>
      </c>
    </row>
    <row r="4" spans="1:12" ht="234" customHeight="1" x14ac:dyDescent="0.25">
      <c r="A4" s="2" t="s">
        <v>49</v>
      </c>
      <c r="B4" s="1" t="s">
        <v>2</v>
      </c>
      <c r="C4" s="3" t="s">
        <v>5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13</v>
      </c>
      <c r="I4" s="5" t="s">
        <v>16</v>
      </c>
      <c r="J4" s="5" t="s">
        <v>18</v>
      </c>
      <c r="K4" s="3" t="s">
        <v>19</v>
      </c>
      <c r="L4" s="3" t="s">
        <v>44</v>
      </c>
    </row>
    <row r="5" spans="1:12" x14ac:dyDescent="0.25">
      <c r="A5" s="11" t="s">
        <v>23</v>
      </c>
      <c r="B5" s="12">
        <v>106</v>
      </c>
      <c r="C5" s="12">
        <v>2</v>
      </c>
      <c r="D5" s="12">
        <v>1</v>
      </c>
      <c r="E5" s="12">
        <v>4</v>
      </c>
      <c r="F5" s="12">
        <v>0</v>
      </c>
      <c r="G5" s="12">
        <v>37</v>
      </c>
      <c r="H5" s="12">
        <v>1</v>
      </c>
      <c r="I5" s="12">
        <v>38</v>
      </c>
      <c r="J5" s="12">
        <v>2</v>
      </c>
      <c r="K5" s="12">
        <v>20</v>
      </c>
      <c r="L5" s="13">
        <v>1</v>
      </c>
    </row>
    <row r="6" spans="1:12" x14ac:dyDescent="0.25">
      <c r="A6" s="11" t="s">
        <v>41</v>
      </c>
      <c r="B6" s="12">
        <v>106</v>
      </c>
      <c r="C6" s="12">
        <v>2</v>
      </c>
      <c r="D6" s="12">
        <v>1</v>
      </c>
      <c r="E6" s="12">
        <v>4</v>
      </c>
      <c r="F6" s="12">
        <v>0</v>
      </c>
      <c r="G6" s="12">
        <v>37</v>
      </c>
      <c r="H6" s="12">
        <v>1</v>
      </c>
      <c r="I6" s="12">
        <v>38</v>
      </c>
      <c r="J6" s="12">
        <v>2</v>
      </c>
      <c r="K6" s="12">
        <v>20</v>
      </c>
      <c r="L6" s="13">
        <v>1</v>
      </c>
    </row>
    <row r="7" spans="1:12" x14ac:dyDescent="0.25">
      <c r="A7" s="18" t="s">
        <v>66</v>
      </c>
      <c r="B7" s="19">
        <v>106</v>
      </c>
      <c r="C7" s="19">
        <v>2</v>
      </c>
      <c r="D7" s="19">
        <v>1</v>
      </c>
      <c r="E7" s="19">
        <v>4</v>
      </c>
      <c r="F7" s="19">
        <v>0</v>
      </c>
      <c r="G7" s="19">
        <v>37</v>
      </c>
      <c r="H7" s="19">
        <v>1</v>
      </c>
      <c r="I7" s="19">
        <v>38</v>
      </c>
      <c r="J7" s="19">
        <v>2</v>
      </c>
      <c r="K7" s="19">
        <v>20</v>
      </c>
      <c r="L7" s="20"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D7CD-9D9D-4C93-A884-12BACDDD024B}">
  <dimension ref="A1:R7"/>
  <sheetViews>
    <sheetView workbookViewId="0">
      <selection activeCell="A3" sqref="A3"/>
    </sheetView>
  </sheetViews>
  <sheetFormatPr defaultColWidth="9.140625" defaultRowHeight="15" x14ac:dyDescent="0.25"/>
  <cols>
    <col min="1" max="1" width="41" style="8" customWidth="1"/>
    <col min="2" max="16384" width="9.140625" style="8"/>
  </cols>
  <sheetData>
    <row r="1" spans="1:18" ht="18.75" x14ac:dyDescent="0.3">
      <c r="A1" s="7" t="s">
        <v>75</v>
      </c>
    </row>
    <row r="2" spans="1:18" x14ac:dyDescent="0.25">
      <c r="A2" s="8" t="s">
        <v>0</v>
      </c>
    </row>
    <row r="4" spans="1:18" ht="237" x14ac:dyDescent="0.25">
      <c r="A4" s="2" t="s">
        <v>50</v>
      </c>
      <c r="B4" s="1" t="s">
        <v>2</v>
      </c>
      <c r="C4" s="3" t="s">
        <v>3</v>
      </c>
      <c r="D4" s="3" t="s">
        <v>5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15</v>
      </c>
      <c r="L4" s="3" t="s">
        <v>16</v>
      </c>
      <c r="M4" s="3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</row>
    <row r="5" spans="1:18" x14ac:dyDescent="0.25">
      <c r="A5" s="11" t="s">
        <v>23</v>
      </c>
      <c r="B5" s="12">
        <v>61</v>
      </c>
      <c r="C5" s="12">
        <v>1</v>
      </c>
      <c r="D5" s="12">
        <v>4</v>
      </c>
      <c r="E5" s="12">
        <v>1</v>
      </c>
      <c r="F5" s="12">
        <v>8</v>
      </c>
      <c r="G5" s="12">
        <v>0</v>
      </c>
      <c r="H5" s="12">
        <v>0</v>
      </c>
      <c r="I5" s="12">
        <v>7</v>
      </c>
      <c r="J5" s="12">
        <v>1</v>
      </c>
      <c r="K5" s="12">
        <v>2</v>
      </c>
      <c r="L5" s="12">
        <v>7</v>
      </c>
      <c r="M5" s="12">
        <v>1</v>
      </c>
      <c r="N5" s="12">
        <v>9</v>
      </c>
      <c r="O5" s="12">
        <v>2</v>
      </c>
      <c r="P5" s="12">
        <v>11</v>
      </c>
      <c r="Q5" s="12">
        <v>2</v>
      </c>
      <c r="R5" s="13">
        <v>5</v>
      </c>
    </row>
    <row r="6" spans="1:18" x14ac:dyDescent="0.25">
      <c r="A6" s="11" t="s">
        <v>24</v>
      </c>
      <c r="B6" s="12">
        <v>61</v>
      </c>
      <c r="C6" s="12">
        <v>1</v>
      </c>
      <c r="D6" s="12">
        <v>4</v>
      </c>
      <c r="E6" s="12">
        <v>1</v>
      </c>
      <c r="F6" s="12">
        <v>8</v>
      </c>
      <c r="G6" s="12">
        <v>0</v>
      </c>
      <c r="H6" s="12">
        <v>0</v>
      </c>
      <c r="I6" s="12">
        <v>7</v>
      </c>
      <c r="J6" s="12">
        <v>1</v>
      </c>
      <c r="K6" s="12">
        <v>2</v>
      </c>
      <c r="L6" s="12">
        <v>7</v>
      </c>
      <c r="M6" s="12">
        <v>1</v>
      </c>
      <c r="N6" s="12">
        <v>9</v>
      </c>
      <c r="O6" s="12">
        <v>2</v>
      </c>
      <c r="P6" s="12">
        <v>11</v>
      </c>
      <c r="Q6" s="12">
        <v>2</v>
      </c>
      <c r="R6" s="26">
        <v>5</v>
      </c>
    </row>
    <row r="7" spans="1:18" x14ac:dyDescent="0.25">
      <c r="A7" s="18" t="s">
        <v>54</v>
      </c>
      <c r="B7" s="19">
        <v>61</v>
      </c>
      <c r="C7" s="19">
        <v>1</v>
      </c>
      <c r="D7" s="19">
        <v>4</v>
      </c>
      <c r="E7" s="19">
        <v>1</v>
      </c>
      <c r="F7" s="19">
        <v>8</v>
      </c>
      <c r="G7" s="19">
        <v>0</v>
      </c>
      <c r="H7" s="19">
        <v>0</v>
      </c>
      <c r="I7" s="19">
        <v>7</v>
      </c>
      <c r="J7" s="19">
        <v>1</v>
      </c>
      <c r="K7" s="19">
        <v>2</v>
      </c>
      <c r="L7" s="19">
        <v>7</v>
      </c>
      <c r="M7" s="19">
        <v>1</v>
      </c>
      <c r="N7" s="19">
        <v>9</v>
      </c>
      <c r="O7" s="19">
        <v>2</v>
      </c>
      <c r="P7" s="19">
        <v>11</v>
      </c>
      <c r="Q7" s="19">
        <v>2</v>
      </c>
      <c r="R7" s="27">
        <v>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DBC2-2937-4D60-8F85-23F52B25D7B7}">
  <dimension ref="A1:I7"/>
  <sheetViews>
    <sheetView workbookViewId="0">
      <selection activeCell="A3" sqref="A3"/>
    </sheetView>
  </sheetViews>
  <sheetFormatPr defaultColWidth="9.140625" defaultRowHeight="15" x14ac:dyDescent="0.25"/>
  <cols>
    <col min="1" max="1" width="42" style="8" customWidth="1"/>
    <col min="2" max="16384" width="9.140625" style="8"/>
  </cols>
  <sheetData>
    <row r="1" spans="1:9" ht="18.75" x14ac:dyDescent="0.3">
      <c r="A1" s="7" t="s">
        <v>76</v>
      </c>
    </row>
    <row r="2" spans="1:9" x14ac:dyDescent="0.25">
      <c r="A2" s="8" t="s">
        <v>0</v>
      </c>
    </row>
    <row r="4" spans="1:9" ht="237" x14ac:dyDescent="0.25">
      <c r="A4" s="2" t="s">
        <v>51</v>
      </c>
      <c r="B4" s="1" t="s">
        <v>2</v>
      </c>
      <c r="C4" s="3" t="s">
        <v>5</v>
      </c>
      <c r="D4" s="3" t="s">
        <v>8</v>
      </c>
      <c r="E4" s="3" t="s">
        <v>9</v>
      </c>
      <c r="F4" s="3" t="s">
        <v>11</v>
      </c>
      <c r="G4" s="3" t="s">
        <v>18</v>
      </c>
      <c r="H4" s="3" t="s">
        <v>19</v>
      </c>
      <c r="I4" s="5" t="s">
        <v>21</v>
      </c>
    </row>
    <row r="5" spans="1:9" x14ac:dyDescent="0.25">
      <c r="A5" s="11" t="s">
        <v>23</v>
      </c>
      <c r="B5" s="12">
        <v>92</v>
      </c>
      <c r="C5" s="12">
        <v>1</v>
      </c>
      <c r="D5" s="12">
        <v>1</v>
      </c>
      <c r="E5" s="12">
        <v>1</v>
      </c>
      <c r="F5" s="12">
        <v>2</v>
      </c>
      <c r="G5" s="12">
        <v>5</v>
      </c>
      <c r="H5" s="12">
        <v>81</v>
      </c>
      <c r="I5" s="13">
        <v>1</v>
      </c>
    </row>
    <row r="6" spans="1:9" x14ac:dyDescent="0.25">
      <c r="A6" s="11" t="s">
        <v>38</v>
      </c>
      <c r="B6" s="12">
        <v>92</v>
      </c>
      <c r="C6" s="12">
        <v>1</v>
      </c>
      <c r="D6" s="12">
        <v>1</v>
      </c>
      <c r="E6" s="12">
        <v>1</v>
      </c>
      <c r="F6" s="12">
        <v>2</v>
      </c>
      <c r="G6" s="12">
        <v>5</v>
      </c>
      <c r="H6" s="12">
        <v>81</v>
      </c>
      <c r="I6" s="13">
        <v>1</v>
      </c>
    </row>
    <row r="7" spans="1:9" x14ac:dyDescent="0.25">
      <c r="A7" s="18" t="s">
        <v>65</v>
      </c>
      <c r="B7" s="19">
        <v>92</v>
      </c>
      <c r="C7" s="19">
        <v>1</v>
      </c>
      <c r="D7" s="19">
        <v>1</v>
      </c>
      <c r="E7" s="19">
        <v>1</v>
      </c>
      <c r="F7" s="19">
        <v>2</v>
      </c>
      <c r="G7" s="19">
        <v>5</v>
      </c>
      <c r="H7" s="19">
        <v>81</v>
      </c>
      <c r="I7" s="20"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11371-F3CC-4C36-B54D-FE83F39BF598}">
  <dimension ref="A1:Q9"/>
  <sheetViews>
    <sheetView workbookViewId="0">
      <selection activeCell="A3" sqref="A3"/>
    </sheetView>
  </sheetViews>
  <sheetFormatPr defaultColWidth="9.140625" defaultRowHeight="15" x14ac:dyDescent="0.25"/>
  <cols>
    <col min="1" max="1" width="41.7109375" style="8" customWidth="1"/>
    <col min="2" max="16384" width="9.140625" style="8"/>
  </cols>
  <sheetData>
    <row r="1" spans="1:17" ht="18.75" x14ac:dyDescent="0.3">
      <c r="A1" s="7" t="s">
        <v>77</v>
      </c>
    </row>
    <row r="2" spans="1:17" x14ac:dyDescent="0.25">
      <c r="A2" s="8" t="s">
        <v>0</v>
      </c>
    </row>
    <row r="4" spans="1:17" ht="339" x14ac:dyDescent="0.25">
      <c r="A4" s="2" t="s">
        <v>52</v>
      </c>
      <c r="B4" s="6" t="s">
        <v>2</v>
      </c>
      <c r="C4" s="5" t="s">
        <v>5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53</v>
      </c>
      <c r="Q4" s="3" t="s">
        <v>22</v>
      </c>
    </row>
    <row r="5" spans="1:17" x14ac:dyDescent="0.25">
      <c r="A5" s="11" t="s">
        <v>23</v>
      </c>
      <c r="B5" s="12">
        <v>133</v>
      </c>
      <c r="C5" s="12">
        <v>16</v>
      </c>
      <c r="D5" s="12">
        <v>5</v>
      </c>
      <c r="E5" s="12">
        <v>17</v>
      </c>
      <c r="F5" s="12">
        <v>3</v>
      </c>
      <c r="G5" s="12">
        <v>6</v>
      </c>
      <c r="H5" s="12">
        <v>4</v>
      </c>
      <c r="I5" s="12">
        <v>13</v>
      </c>
      <c r="J5" s="12">
        <v>22</v>
      </c>
      <c r="K5" s="12">
        <v>3</v>
      </c>
      <c r="L5" s="12">
        <v>8</v>
      </c>
      <c r="M5" s="12">
        <v>15</v>
      </c>
      <c r="N5" s="12">
        <v>4</v>
      </c>
      <c r="O5" s="12">
        <v>11</v>
      </c>
      <c r="P5" s="12">
        <v>1</v>
      </c>
      <c r="Q5" s="13">
        <v>5</v>
      </c>
    </row>
    <row r="6" spans="1:17" x14ac:dyDescent="0.25">
      <c r="A6" s="11" t="s">
        <v>24</v>
      </c>
      <c r="B6" s="12">
        <v>99</v>
      </c>
      <c r="C6" s="12">
        <v>6</v>
      </c>
      <c r="D6" s="12">
        <v>2</v>
      </c>
      <c r="E6" s="12">
        <v>14</v>
      </c>
      <c r="F6" s="12">
        <v>0</v>
      </c>
      <c r="G6" s="12">
        <v>6</v>
      </c>
      <c r="H6" s="12">
        <v>4</v>
      </c>
      <c r="I6" s="12">
        <v>11</v>
      </c>
      <c r="J6" s="12">
        <v>18</v>
      </c>
      <c r="K6" s="12">
        <v>3</v>
      </c>
      <c r="L6" s="12">
        <v>8</v>
      </c>
      <c r="M6" s="12">
        <v>10</v>
      </c>
      <c r="N6" s="12">
        <v>3</v>
      </c>
      <c r="O6" s="12">
        <v>9</v>
      </c>
      <c r="P6" s="12">
        <v>1</v>
      </c>
      <c r="Q6" s="13">
        <v>4</v>
      </c>
    </row>
    <row r="7" spans="1:17" x14ac:dyDescent="0.25">
      <c r="A7" s="14" t="s">
        <v>54</v>
      </c>
      <c r="B7" s="12">
        <v>99</v>
      </c>
      <c r="C7" s="12">
        <v>6</v>
      </c>
      <c r="D7" s="12">
        <v>2</v>
      </c>
      <c r="E7" s="12">
        <v>14</v>
      </c>
      <c r="F7" s="12">
        <v>0</v>
      </c>
      <c r="G7" s="12">
        <v>6</v>
      </c>
      <c r="H7" s="12">
        <v>4</v>
      </c>
      <c r="I7" s="12">
        <v>11</v>
      </c>
      <c r="J7" s="12">
        <v>18</v>
      </c>
      <c r="K7" s="12">
        <v>3</v>
      </c>
      <c r="L7" s="12">
        <v>8</v>
      </c>
      <c r="M7" s="12">
        <v>10</v>
      </c>
      <c r="N7" s="12">
        <v>3</v>
      </c>
      <c r="O7" s="12">
        <v>9</v>
      </c>
      <c r="P7" s="12">
        <v>1</v>
      </c>
      <c r="Q7" s="13">
        <v>4</v>
      </c>
    </row>
    <row r="8" spans="1:17" x14ac:dyDescent="0.25">
      <c r="A8" s="11" t="s">
        <v>31</v>
      </c>
      <c r="B8" s="12">
        <v>34</v>
      </c>
      <c r="C8" s="16">
        <v>10</v>
      </c>
      <c r="D8" s="16">
        <v>3</v>
      </c>
      <c r="E8" s="16">
        <v>3</v>
      </c>
      <c r="F8" s="16">
        <v>3</v>
      </c>
      <c r="G8" s="16">
        <v>0</v>
      </c>
      <c r="H8" s="16">
        <v>0</v>
      </c>
      <c r="I8" s="16">
        <v>2</v>
      </c>
      <c r="J8" s="16">
        <v>4</v>
      </c>
      <c r="K8" s="16">
        <v>0</v>
      </c>
      <c r="L8" s="16">
        <v>0</v>
      </c>
      <c r="M8" s="16">
        <v>5</v>
      </c>
      <c r="N8" s="16">
        <v>1</v>
      </c>
      <c r="O8" s="16">
        <v>2</v>
      </c>
      <c r="P8" s="16">
        <v>0</v>
      </c>
      <c r="Q8" s="17">
        <v>1</v>
      </c>
    </row>
    <row r="9" spans="1:17" x14ac:dyDescent="0.25">
      <c r="A9" s="18" t="s">
        <v>60</v>
      </c>
      <c r="B9" s="19">
        <v>34</v>
      </c>
      <c r="C9" s="38">
        <v>10</v>
      </c>
      <c r="D9" s="38">
        <v>3</v>
      </c>
      <c r="E9" s="38">
        <v>3</v>
      </c>
      <c r="F9" s="38">
        <v>3</v>
      </c>
      <c r="G9" s="38">
        <v>0</v>
      </c>
      <c r="H9" s="38">
        <v>0</v>
      </c>
      <c r="I9" s="38">
        <v>2</v>
      </c>
      <c r="J9" s="38">
        <v>4</v>
      </c>
      <c r="K9" s="38">
        <v>0</v>
      </c>
      <c r="L9" s="38">
        <v>0</v>
      </c>
      <c r="M9" s="38">
        <v>5</v>
      </c>
      <c r="N9" s="38">
        <v>1</v>
      </c>
      <c r="O9" s="38">
        <v>2</v>
      </c>
      <c r="P9" s="38">
        <v>0</v>
      </c>
      <c r="Q9" s="39"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8dda6fa3554db9c8ef6f8f9f85b7a1c4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8777c207f62fd242bf1ba7a7d500c15e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DCA204CA-E738-4877-88F4-A027BDF3D576}"/>
</file>

<file path=customXml/itemProps2.xml><?xml version="1.0" encoding="utf-8"?>
<ds:datastoreItem xmlns:ds="http://schemas.openxmlformats.org/officeDocument/2006/customXml" ds:itemID="{134A618B-F9B7-4F54-81F7-6EDD0343FDAF}"/>
</file>

<file path=customXml/itemProps3.xml><?xml version="1.0" encoding="utf-8"?>
<ds:datastoreItem xmlns:ds="http://schemas.openxmlformats.org/officeDocument/2006/customXml" ds:itemID="{B15D53C7-94DE-4AA4-8DC8-8D601765C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PSavo</vt:lpstr>
      <vt:lpstr>Savon ammattiopisto</vt:lpstr>
      <vt:lpstr>Ysao</vt:lpstr>
      <vt:lpstr>P-Savon opisto</vt:lpstr>
      <vt:lpstr>Pelastusopisto</vt:lpstr>
      <vt:lpstr>PAOK</vt:lpstr>
      <vt:lpstr>Kuopion konservatorio</vt:lpstr>
      <vt:lpstr>Portaanpää</vt:lpstr>
      <vt:lpstr>Ingmanedu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2024-05-23T05:19:39Z</dcterms:created>
  <dcterms:modified xsi:type="dcterms:W3CDTF">2024-05-23T05:19:41Z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