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112" documentId="8_{B0E3C6A9-3388-41CC-89AA-F342932876D7}" xr6:coauthVersionLast="47" xr6:coauthVersionMax="47" xr10:uidLastSave="{E5065BFB-5DD6-454E-82E4-4C19AD15801B}"/>
  <bookViews>
    <workbookView xWindow="-120" yWindow="-120" windowWidth="29040" windowHeight="15840" xr2:uid="{00000000-000D-0000-FFFF-FFFF00000000}"/>
  </bookViews>
  <sheets>
    <sheet name="Pohjois-Savo aikasarja" sheetId="2" r:id="rId1"/>
    <sheet name="Maakunnat aikasarja" sheetId="4" r:id="rId2"/>
    <sheet name="Maakunnat 2023 toimialoittain" sheetId="3" r:id="rId3"/>
    <sheet name="Käsitteet" sheetId="5" r:id="rId4"/>
  </sheets>
  <definedNames>
    <definedName name="_xlnm.Print_Titles" localSheetId="0">'Pohjois-Savo aikasarja'!$A:$A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6" i="2" l="1"/>
  <c r="G116" i="2"/>
  <c r="H116" i="2"/>
  <c r="I116" i="2"/>
  <c r="J116" i="2"/>
  <c r="G117" i="2"/>
  <c r="H117" i="2"/>
  <c r="I117" i="2"/>
  <c r="J117" i="2"/>
  <c r="G111" i="2"/>
  <c r="H111" i="2"/>
  <c r="I111" i="2"/>
  <c r="J111" i="2"/>
  <c r="G85" i="2"/>
  <c r="H85" i="2"/>
  <c r="I85" i="2"/>
  <c r="J85" i="2"/>
  <c r="G86" i="2"/>
  <c r="H86" i="2"/>
  <c r="I86" i="2"/>
  <c r="J86" i="2"/>
  <c r="G80" i="2"/>
  <c r="H80" i="2"/>
  <c r="I80" i="2"/>
  <c r="J80" i="2"/>
  <c r="G54" i="2"/>
  <c r="H54" i="2"/>
  <c r="I54" i="2"/>
  <c r="J54" i="2"/>
  <c r="G55" i="2"/>
  <c r="H55" i="2"/>
  <c r="I55" i="2"/>
  <c r="J55" i="2"/>
  <c r="G49" i="2"/>
  <c r="H49" i="2"/>
  <c r="I49" i="2"/>
  <c r="J49" i="2"/>
  <c r="G24" i="2"/>
  <c r="H24" i="2"/>
  <c r="I24" i="2"/>
  <c r="J24" i="2"/>
  <c r="G25" i="2"/>
  <c r="H25" i="2"/>
  <c r="I25" i="2"/>
  <c r="J25" i="2"/>
  <c r="G19" i="2"/>
  <c r="H19" i="2"/>
  <c r="I19" i="2"/>
  <c r="J19" i="2"/>
  <c r="J5" i="4"/>
  <c r="J6" i="4"/>
  <c r="J7" i="4"/>
  <c r="J8" i="4"/>
  <c r="J9" i="4"/>
  <c r="J10" i="4"/>
  <c r="J11" i="4"/>
  <c r="J12" i="4"/>
  <c r="J13" i="4"/>
  <c r="J14" i="4"/>
  <c r="J15" i="4"/>
  <c r="J16" i="4"/>
  <c r="J17" i="4"/>
  <c r="J18" i="4"/>
  <c r="J19" i="4"/>
  <c r="J20" i="4"/>
  <c r="J21" i="4"/>
  <c r="J22" i="4"/>
  <c r="J23" i="4"/>
  <c r="J24" i="4"/>
  <c r="J25" i="4"/>
  <c r="G83" i="4"/>
  <c r="H83" i="4"/>
  <c r="I83" i="4"/>
  <c r="J83" i="4"/>
  <c r="G84" i="4"/>
  <c r="H84" i="4"/>
  <c r="I84" i="4"/>
  <c r="J84" i="4"/>
  <c r="G85" i="4"/>
  <c r="H85" i="4"/>
  <c r="I85" i="4"/>
  <c r="J85" i="4"/>
  <c r="G86" i="4"/>
  <c r="H86" i="4"/>
  <c r="I86" i="4"/>
  <c r="J86" i="4"/>
  <c r="G87" i="4"/>
  <c r="H87" i="4"/>
  <c r="I87" i="4"/>
  <c r="J87" i="4"/>
  <c r="G88" i="4"/>
  <c r="H88" i="4"/>
  <c r="I88" i="4"/>
  <c r="J88" i="4"/>
  <c r="G89" i="4"/>
  <c r="H89" i="4"/>
  <c r="I89" i="4"/>
  <c r="J89" i="4"/>
  <c r="G90" i="4"/>
  <c r="H90" i="4"/>
  <c r="I90" i="4"/>
  <c r="J90" i="4"/>
  <c r="G91" i="4"/>
  <c r="H91" i="4"/>
  <c r="I91" i="4"/>
  <c r="J91" i="4"/>
  <c r="G92" i="4"/>
  <c r="H92" i="4"/>
  <c r="I92" i="4"/>
  <c r="J92" i="4"/>
  <c r="G93" i="4"/>
  <c r="H93" i="4"/>
  <c r="I93" i="4"/>
  <c r="J93" i="4"/>
  <c r="G94" i="4"/>
  <c r="H94" i="4"/>
  <c r="I94" i="4"/>
  <c r="J94" i="4"/>
  <c r="G95" i="4"/>
  <c r="H95" i="4"/>
  <c r="I95" i="4"/>
  <c r="J95" i="4"/>
  <c r="G96" i="4"/>
  <c r="H96" i="4"/>
  <c r="I96" i="4"/>
  <c r="J96" i="4"/>
  <c r="G97" i="4"/>
  <c r="H97" i="4"/>
  <c r="I97" i="4"/>
  <c r="J97" i="4"/>
  <c r="G98" i="4"/>
  <c r="H98" i="4"/>
  <c r="I98" i="4"/>
  <c r="J98" i="4"/>
  <c r="G99" i="4"/>
  <c r="H99" i="4"/>
  <c r="I99" i="4"/>
  <c r="J99" i="4"/>
  <c r="G100" i="4"/>
  <c r="H100" i="4"/>
  <c r="I100" i="4"/>
  <c r="J100" i="4"/>
  <c r="G101" i="4"/>
  <c r="H101" i="4"/>
  <c r="I101" i="4"/>
  <c r="J101" i="4"/>
  <c r="G102" i="4"/>
  <c r="H102" i="4"/>
  <c r="I102" i="4"/>
  <c r="J102" i="4"/>
  <c r="G103" i="4"/>
  <c r="H103" i="4"/>
  <c r="I103" i="4"/>
  <c r="J103" i="4"/>
  <c r="G57" i="4"/>
  <c r="H57" i="4"/>
  <c r="I57" i="4"/>
  <c r="J57" i="4"/>
  <c r="G58" i="4"/>
  <c r="H58" i="4"/>
  <c r="I58" i="4"/>
  <c r="J58" i="4"/>
  <c r="G59" i="4"/>
  <c r="H59" i="4"/>
  <c r="I59" i="4"/>
  <c r="J59" i="4"/>
  <c r="G60" i="4"/>
  <c r="H60" i="4"/>
  <c r="I60" i="4"/>
  <c r="J60" i="4"/>
  <c r="G61" i="4"/>
  <c r="H61" i="4"/>
  <c r="I61" i="4"/>
  <c r="J61" i="4"/>
  <c r="G62" i="4"/>
  <c r="H62" i="4"/>
  <c r="I62" i="4"/>
  <c r="J62" i="4"/>
  <c r="G63" i="4"/>
  <c r="H63" i="4"/>
  <c r="I63" i="4"/>
  <c r="J63" i="4"/>
  <c r="G64" i="4"/>
  <c r="H64" i="4"/>
  <c r="I64" i="4"/>
  <c r="J64" i="4"/>
  <c r="G65" i="4"/>
  <c r="H65" i="4"/>
  <c r="I65" i="4"/>
  <c r="J65" i="4"/>
  <c r="G66" i="4"/>
  <c r="H66" i="4"/>
  <c r="I66" i="4"/>
  <c r="J66" i="4"/>
  <c r="G67" i="4"/>
  <c r="H67" i="4"/>
  <c r="I67" i="4"/>
  <c r="J67" i="4"/>
  <c r="G68" i="4"/>
  <c r="H68" i="4"/>
  <c r="I68" i="4"/>
  <c r="J68" i="4"/>
  <c r="G69" i="4"/>
  <c r="H69" i="4"/>
  <c r="I69" i="4"/>
  <c r="J69" i="4"/>
  <c r="G70" i="4"/>
  <c r="H70" i="4"/>
  <c r="I70" i="4"/>
  <c r="J70" i="4"/>
  <c r="G71" i="4"/>
  <c r="H71" i="4"/>
  <c r="I71" i="4"/>
  <c r="J71" i="4"/>
  <c r="G72" i="4"/>
  <c r="H72" i="4"/>
  <c r="I72" i="4"/>
  <c r="J72" i="4"/>
  <c r="G73" i="4"/>
  <c r="H73" i="4"/>
  <c r="I73" i="4"/>
  <c r="J73" i="4"/>
  <c r="G74" i="4"/>
  <c r="H74" i="4"/>
  <c r="I74" i="4"/>
  <c r="J74" i="4"/>
  <c r="G75" i="4"/>
  <c r="H75" i="4"/>
  <c r="I75" i="4"/>
  <c r="J75" i="4"/>
  <c r="G76" i="4"/>
  <c r="H76" i="4"/>
  <c r="I76" i="4"/>
  <c r="J76" i="4"/>
  <c r="G77" i="4"/>
  <c r="H77" i="4"/>
  <c r="I77" i="4"/>
  <c r="J77" i="4"/>
  <c r="G31" i="4"/>
  <c r="H31" i="4"/>
  <c r="I31" i="4"/>
  <c r="J31" i="4"/>
  <c r="G32" i="4"/>
  <c r="H32" i="4"/>
  <c r="I32" i="4"/>
  <c r="J32" i="4"/>
  <c r="G33" i="4"/>
  <c r="H33" i="4"/>
  <c r="I33" i="4"/>
  <c r="J33" i="4"/>
  <c r="G34" i="4"/>
  <c r="H34" i="4"/>
  <c r="I34" i="4"/>
  <c r="J34" i="4"/>
  <c r="G35" i="4"/>
  <c r="H35" i="4"/>
  <c r="I35" i="4"/>
  <c r="J35" i="4"/>
  <c r="G36" i="4"/>
  <c r="H36" i="4"/>
  <c r="I36" i="4"/>
  <c r="J36" i="4"/>
  <c r="G37" i="4"/>
  <c r="H37" i="4"/>
  <c r="I37" i="4"/>
  <c r="J37" i="4"/>
  <c r="G38" i="4"/>
  <c r="H38" i="4"/>
  <c r="I38" i="4"/>
  <c r="J38" i="4"/>
  <c r="G39" i="4"/>
  <c r="H39" i="4"/>
  <c r="I39" i="4"/>
  <c r="J39" i="4"/>
  <c r="G40" i="4"/>
  <c r="H40" i="4"/>
  <c r="I40" i="4"/>
  <c r="J40" i="4"/>
  <c r="G41" i="4"/>
  <c r="H41" i="4"/>
  <c r="I41" i="4"/>
  <c r="J41" i="4"/>
  <c r="G42" i="4"/>
  <c r="H42" i="4"/>
  <c r="I42" i="4"/>
  <c r="J42" i="4"/>
  <c r="G43" i="4"/>
  <c r="H43" i="4"/>
  <c r="I43" i="4"/>
  <c r="J43" i="4"/>
  <c r="G44" i="4"/>
  <c r="H44" i="4"/>
  <c r="I44" i="4"/>
  <c r="J44" i="4"/>
  <c r="G45" i="4"/>
  <c r="H45" i="4"/>
  <c r="I45" i="4"/>
  <c r="J45" i="4"/>
  <c r="G46" i="4"/>
  <c r="H46" i="4"/>
  <c r="I46" i="4"/>
  <c r="J46" i="4"/>
  <c r="G47" i="4"/>
  <c r="H47" i="4"/>
  <c r="I47" i="4"/>
  <c r="J47" i="4"/>
  <c r="G48" i="4"/>
  <c r="H48" i="4"/>
  <c r="I48" i="4"/>
  <c r="J48" i="4"/>
  <c r="G49" i="4"/>
  <c r="H49" i="4"/>
  <c r="I49" i="4"/>
  <c r="J49" i="4"/>
  <c r="G50" i="4"/>
  <c r="H50" i="4"/>
  <c r="I50" i="4"/>
  <c r="J50" i="4"/>
  <c r="G51" i="4"/>
  <c r="H51" i="4"/>
  <c r="I51" i="4"/>
  <c r="J51" i="4"/>
  <c r="G5" i="4"/>
  <c r="H5" i="4"/>
  <c r="I5" i="4"/>
  <c r="G6" i="4"/>
  <c r="H6" i="4"/>
  <c r="I6" i="4"/>
  <c r="G7" i="4"/>
  <c r="H7" i="4"/>
  <c r="I7" i="4"/>
  <c r="G8" i="4"/>
  <c r="H8" i="4"/>
  <c r="I8" i="4"/>
  <c r="G9" i="4"/>
  <c r="H9" i="4"/>
  <c r="I9" i="4"/>
  <c r="G10" i="4"/>
  <c r="H10" i="4"/>
  <c r="I10" i="4"/>
  <c r="G11" i="4"/>
  <c r="H11" i="4"/>
  <c r="I11" i="4"/>
  <c r="G12" i="4"/>
  <c r="H12" i="4"/>
  <c r="I12" i="4"/>
  <c r="G13" i="4"/>
  <c r="H13" i="4"/>
  <c r="I13" i="4"/>
  <c r="G14" i="4"/>
  <c r="H14" i="4"/>
  <c r="I14" i="4"/>
  <c r="G15" i="4"/>
  <c r="H15" i="4"/>
  <c r="I15" i="4"/>
  <c r="G16" i="4"/>
  <c r="H16" i="4"/>
  <c r="I16" i="4"/>
  <c r="G17" i="4"/>
  <c r="H17" i="4"/>
  <c r="I17" i="4"/>
  <c r="G18" i="4"/>
  <c r="H18" i="4"/>
  <c r="I18" i="4"/>
  <c r="G19" i="4"/>
  <c r="H19" i="4"/>
  <c r="I19" i="4"/>
  <c r="G20" i="4"/>
  <c r="H20" i="4"/>
  <c r="I20" i="4"/>
  <c r="G21" i="4"/>
  <c r="H21" i="4"/>
  <c r="I21" i="4"/>
  <c r="G22" i="4"/>
  <c r="H22" i="4"/>
  <c r="I22" i="4"/>
  <c r="G23" i="4"/>
  <c r="H23" i="4"/>
  <c r="I23" i="4"/>
  <c r="G24" i="4"/>
  <c r="H24" i="4"/>
  <c r="I24" i="4"/>
  <c r="G25" i="4"/>
  <c r="H25" i="4"/>
  <c r="I25" i="4"/>
  <c r="G97" i="2"/>
  <c r="H97" i="2"/>
  <c r="I97" i="2"/>
  <c r="J97" i="2"/>
  <c r="G98" i="2"/>
  <c r="H98" i="2"/>
  <c r="I98" i="2"/>
  <c r="J98" i="2"/>
  <c r="G99" i="2"/>
  <c r="H99" i="2"/>
  <c r="I99" i="2"/>
  <c r="J99" i="2"/>
  <c r="G100" i="2"/>
  <c r="H100" i="2"/>
  <c r="I100" i="2"/>
  <c r="J100" i="2"/>
  <c r="G101" i="2"/>
  <c r="H101" i="2"/>
  <c r="I101" i="2"/>
  <c r="J101" i="2"/>
  <c r="G102" i="2"/>
  <c r="H102" i="2"/>
  <c r="I102" i="2"/>
  <c r="J102" i="2"/>
  <c r="G103" i="2"/>
  <c r="H103" i="2"/>
  <c r="I103" i="2"/>
  <c r="J103" i="2"/>
  <c r="G104" i="2"/>
  <c r="H104" i="2"/>
  <c r="I104" i="2"/>
  <c r="J104" i="2"/>
  <c r="G105" i="2"/>
  <c r="H105" i="2"/>
  <c r="I105" i="2"/>
  <c r="J105" i="2"/>
  <c r="G106" i="2"/>
  <c r="H106" i="2"/>
  <c r="I106" i="2"/>
  <c r="J106" i="2"/>
  <c r="G107" i="2"/>
  <c r="H107" i="2"/>
  <c r="I107" i="2"/>
  <c r="J107" i="2"/>
  <c r="G108" i="2"/>
  <c r="H108" i="2"/>
  <c r="I108" i="2"/>
  <c r="J108" i="2"/>
  <c r="G109" i="2"/>
  <c r="H109" i="2"/>
  <c r="I109" i="2"/>
  <c r="J109" i="2"/>
  <c r="G110" i="2"/>
  <c r="H110" i="2"/>
  <c r="I110" i="2"/>
  <c r="J110" i="2"/>
  <c r="G112" i="2"/>
  <c r="H112" i="2"/>
  <c r="I112" i="2"/>
  <c r="J112" i="2"/>
  <c r="G113" i="2"/>
  <c r="H113" i="2"/>
  <c r="I113" i="2"/>
  <c r="J113" i="2"/>
  <c r="G114" i="2"/>
  <c r="H114" i="2"/>
  <c r="I114" i="2"/>
  <c r="J114" i="2"/>
  <c r="G115" i="2"/>
  <c r="H115" i="2"/>
  <c r="I115" i="2"/>
  <c r="J115" i="2"/>
  <c r="G118" i="2"/>
  <c r="H118" i="2"/>
  <c r="I118" i="2"/>
  <c r="J118" i="2"/>
  <c r="G119" i="2"/>
  <c r="H119" i="2"/>
  <c r="I119" i="2"/>
  <c r="J119" i="2"/>
  <c r="G66" i="2"/>
  <c r="H66" i="2"/>
  <c r="I66" i="2"/>
  <c r="J66" i="2"/>
  <c r="G67" i="2"/>
  <c r="H67" i="2"/>
  <c r="I67" i="2"/>
  <c r="J67" i="2"/>
  <c r="G68" i="2"/>
  <c r="H68" i="2"/>
  <c r="I68" i="2"/>
  <c r="J68" i="2"/>
  <c r="G69" i="2"/>
  <c r="H69" i="2"/>
  <c r="I69" i="2"/>
  <c r="J69" i="2"/>
  <c r="G70" i="2"/>
  <c r="H70" i="2"/>
  <c r="I70" i="2"/>
  <c r="J70" i="2"/>
  <c r="G71" i="2"/>
  <c r="H71" i="2"/>
  <c r="I71" i="2"/>
  <c r="J71" i="2"/>
  <c r="G72" i="2"/>
  <c r="H72" i="2"/>
  <c r="I72" i="2"/>
  <c r="J72" i="2"/>
  <c r="G73" i="2"/>
  <c r="H73" i="2"/>
  <c r="I73" i="2"/>
  <c r="J73" i="2"/>
  <c r="G74" i="2"/>
  <c r="H74" i="2"/>
  <c r="I74" i="2"/>
  <c r="J74" i="2"/>
  <c r="G75" i="2"/>
  <c r="H75" i="2"/>
  <c r="I75" i="2"/>
  <c r="J75" i="2"/>
  <c r="G76" i="2"/>
  <c r="H76" i="2"/>
  <c r="I76" i="2"/>
  <c r="J76" i="2"/>
  <c r="G77" i="2"/>
  <c r="H77" i="2"/>
  <c r="I77" i="2"/>
  <c r="J77" i="2"/>
  <c r="G78" i="2"/>
  <c r="H78" i="2"/>
  <c r="I78" i="2"/>
  <c r="J78" i="2"/>
  <c r="G79" i="2"/>
  <c r="H79" i="2"/>
  <c r="I79" i="2"/>
  <c r="J79" i="2"/>
  <c r="G81" i="2"/>
  <c r="H81" i="2"/>
  <c r="I81" i="2"/>
  <c r="J81" i="2"/>
  <c r="G82" i="2"/>
  <c r="H82" i="2"/>
  <c r="I82" i="2"/>
  <c r="J82" i="2"/>
  <c r="G83" i="2"/>
  <c r="H83" i="2"/>
  <c r="I83" i="2"/>
  <c r="J83" i="2"/>
  <c r="G84" i="2"/>
  <c r="H84" i="2"/>
  <c r="I84" i="2"/>
  <c r="J84" i="2"/>
  <c r="G87" i="2"/>
  <c r="H87" i="2"/>
  <c r="I87" i="2"/>
  <c r="J87" i="2"/>
  <c r="G88" i="2"/>
  <c r="H88" i="2"/>
  <c r="I88" i="2"/>
  <c r="J88" i="2"/>
  <c r="G36" i="2"/>
  <c r="H36" i="2"/>
  <c r="I36" i="2"/>
  <c r="J36" i="2"/>
  <c r="G37" i="2"/>
  <c r="H37" i="2"/>
  <c r="I37" i="2"/>
  <c r="J37" i="2"/>
  <c r="G38" i="2"/>
  <c r="H38" i="2"/>
  <c r="I38" i="2"/>
  <c r="J38" i="2"/>
  <c r="G39" i="2"/>
  <c r="H39" i="2"/>
  <c r="I39" i="2"/>
  <c r="J39" i="2"/>
  <c r="G40" i="2"/>
  <c r="H40" i="2"/>
  <c r="I40" i="2"/>
  <c r="J40" i="2"/>
  <c r="G41" i="2"/>
  <c r="H41" i="2"/>
  <c r="I41" i="2"/>
  <c r="J41" i="2"/>
  <c r="G42" i="2"/>
  <c r="H42" i="2"/>
  <c r="I42" i="2"/>
  <c r="J42" i="2"/>
  <c r="G43" i="2"/>
  <c r="H43" i="2"/>
  <c r="I43" i="2"/>
  <c r="J43" i="2"/>
  <c r="G44" i="2"/>
  <c r="H44" i="2"/>
  <c r="I44" i="2"/>
  <c r="J44" i="2"/>
  <c r="G45" i="2"/>
  <c r="H45" i="2"/>
  <c r="I45" i="2"/>
  <c r="J45" i="2"/>
  <c r="G46" i="2"/>
  <c r="H46" i="2"/>
  <c r="I46" i="2"/>
  <c r="J46" i="2"/>
  <c r="G47" i="2"/>
  <c r="H47" i="2"/>
  <c r="I47" i="2"/>
  <c r="J47" i="2"/>
  <c r="G48" i="2"/>
  <c r="H48" i="2"/>
  <c r="I48" i="2"/>
  <c r="J48" i="2"/>
  <c r="G50" i="2"/>
  <c r="H50" i="2"/>
  <c r="I50" i="2"/>
  <c r="J50" i="2"/>
  <c r="G51" i="2"/>
  <c r="H51" i="2"/>
  <c r="I51" i="2"/>
  <c r="J51" i="2"/>
  <c r="G52" i="2"/>
  <c r="H52" i="2"/>
  <c r="I52" i="2"/>
  <c r="J52" i="2"/>
  <c r="G53" i="2"/>
  <c r="H53" i="2"/>
  <c r="I53" i="2"/>
  <c r="J53" i="2"/>
  <c r="G56" i="2"/>
  <c r="H56" i="2"/>
  <c r="I56" i="2"/>
  <c r="G57" i="2"/>
  <c r="H57" i="2"/>
  <c r="I57" i="2"/>
  <c r="J57" i="2"/>
  <c r="G35" i="2"/>
  <c r="H35" i="2"/>
  <c r="I35" i="2"/>
  <c r="J35" i="2"/>
  <c r="G5" i="2"/>
  <c r="H5" i="2"/>
  <c r="I5" i="2"/>
  <c r="J5" i="2"/>
  <c r="G6" i="2"/>
  <c r="H6" i="2"/>
  <c r="I6" i="2"/>
  <c r="J6" i="2"/>
  <c r="G7" i="2"/>
  <c r="H7" i="2"/>
  <c r="I7" i="2"/>
  <c r="J7" i="2"/>
  <c r="G8" i="2"/>
  <c r="H8" i="2"/>
  <c r="I8" i="2"/>
  <c r="J8" i="2"/>
  <c r="G9" i="2"/>
  <c r="H9" i="2"/>
  <c r="I9" i="2"/>
  <c r="J9" i="2"/>
  <c r="G10" i="2"/>
  <c r="H10" i="2"/>
  <c r="I10" i="2"/>
  <c r="J10" i="2"/>
  <c r="G11" i="2"/>
  <c r="H11" i="2"/>
  <c r="I11" i="2"/>
  <c r="J11" i="2"/>
  <c r="G12" i="2"/>
  <c r="H12" i="2"/>
  <c r="I12" i="2"/>
  <c r="J12" i="2"/>
  <c r="G13" i="2"/>
  <c r="H13" i="2"/>
  <c r="I13" i="2"/>
  <c r="J13" i="2"/>
  <c r="G14" i="2"/>
  <c r="H14" i="2"/>
  <c r="I14" i="2"/>
  <c r="J14" i="2"/>
  <c r="G15" i="2"/>
  <c r="H15" i="2"/>
  <c r="I15" i="2"/>
  <c r="J15" i="2"/>
  <c r="G16" i="2"/>
  <c r="H16" i="2"/>
  <c r="I16" i="2"/>
  <c r="J16" i="2"/>
  <c r="G17" i="2"/>
  <c r="H17" i="2"/>
  <c r="I17" i="2"/>
  <c r="J17" i="2"/>
  <c r="G18" i="2"/>
  <c r="H18" i="2"/>
  <c r="I18" i="2"/>
  <c r="J18" i="2"/>
  <c r="G20" i="2"/>
  <c r="H20" i="2"/>
  <c r="I20" i="2"/>
  <c r="J20" i="2"/>
  <c r="G21" i="2"/>
  <c r="H21" i="2"/>
  <c r="I21" i="2"/>
  <c r="J21" i="2"/>
  <c r="G22" i="2"/>
  <c r="H22" i="2"/>
  <c r="I22" i="2"/>
  <c r="J22" i="2"/>
  <c r="G23" i="2"/>
  <c r="H23" i="2"/>
  <c r="I23" i="2"/>
  <c r="J23" i="2"/>
  <c r="G26" i="2"/>
  <c r="H26" i="2"/>
  <c r="I26" i="2"/>
  <c r="J26" i="2"/>
  <c r="G27" i="2"/>
  <c r="H27" i="2"/>
  <c r="I27" i="2"/>
  <c r="J27" i="2"/>
</calcChain>
</file>

<file path=xl/sharedStrings.xml><?xml version="1.0" encoding="utf-8"?>
<sst xmlns="http://schemas.openxmlformats.org/spreadsheetml/2006/main" count="884" uniqueCount="73">
  <si>
    <t>Yhteensä</t>
  </si>
  <si>
    <t>2019</t>
  </si>
  <si>
    <t>2020</t>
  </si>
  <si>
    <t>Tuntematon</t>
  </si>
  <si>
    <t>..</t>
  </si>
  <si>
    <t>Lähde: Tilastokeskus, alueellinen yritystoimintatilasto</t>
  </si>
  <si>
    <t>A Maatalous, metsätalous ja kalatalous</t>
  </si>
  <si>
    <t>B Kaivostoiminta ja louhinta</t>
  </si>
  <si>
    <t>C Teollisuus</t>
  </si>
  <si>
    <t>D Sähkö-, kaasu- ja lämpöhuolto, jäähdytysliiketoiminta</t>
  </si>
  <si>
    <t>E Vesihuolto, viemäri- ja jätevesihuolto, jätehuolto ja muu ympäristön puhtaanapito</t>
  </si>
  <si>
    <t>F Rakentaminen</t>
  </si>
  <si>
    <t>H Kuljetus ja varastointi</t>
  </si>
  <si>
    <t>I Majoitus- ja ravitsemistoiminta</t>
  </si>
  <si>
    <t>J Informaatio ja viestintä</t>
  </si>
  <si>
    <t>K Rahoitus- ja vakuutustoiminta</t>
  </si>
  <si>
    <t>L Kiinteistöalan toiminta</t>
  </si>
  <si>
    <t>M Ammatillinen, tieteellinen ja tekninen toiminta</t>
  </si>
  <si>
    <t>N Hallinto- ja tukipalvelutoiminta</t>
  </si>
  <si>
    <t>P Koulutus</t>
  </si>
  <si>
    <t>Q Terveys- ja sosiaalipalvelut</t>
  </si>
  <si>
    <t>R Taiteet, viihde ja virkistys</t>
  </si>
  <si>
    <t>S Muu palvelutoiminta</t>
  </si>
  <si>
    <t>Toimiala</t>
  </si>
  <si>
    <t>G Tukku- ja vähittäiskauppa; moottoriajoneuvojen ja moottoripyörien korjaus</t>
  </si>
  <si>
    <t>Muutos (%) 
v. 2019–2020</t>
  </si>
  <si>
    <t>.. tieto on epälooginen esitettäväksi</t>
  </si>
  <si>
    <t>...</t>
  </si>
  <si>
    <t>-</t>
  </si>
  <si>
    <t>KOKO MAA</t>
  </si>
  <si>
    <t>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</si>
  <si>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</si>
  <si>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</si>
  <si>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</si>
  <si>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</si>
  <si>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</si>
  <si>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</si>
  <si>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</si>
  <si>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</si>
  <si>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</si>
  <si>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</si>
  <si>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</si>
  <si>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</si>
  <si>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</si>
  <si>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</si>
  <si>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</si>
  <si>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</si>
  <si>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</si>
  <si>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Ahvenanmaa</t>
  </si>
  <si>
    <t>- ei yhtään</t>
  </si>
  <si>
    <t>… tieto on salassapitosäännön alainen</t>
  </si>
  <si>
    <t>Maakunta</t>
  </si>
  <si>
    <t>... tieto on salassapitosäännön alainen</t>
  </si>
  <si>
    <t>T Kotitalouksien toiminta työnantajina</t>
  </si>
  <si>
    <t>U Kansainvälisten organisaatioiden ja toimielinten toiminta</t>
  </si>
  <si>
    <t>O Julkinen hallinto ja maanpuolustus</t>
  </si>
  <si>
    <t>2022</t>
  </si>
  <si>
    <t>2021</t>
  </si>
  <si>
    <t>Muutos (%) 
v. 2020–2021</t>
  </si>
  <si>
    <t>Muutos (%) 
v. 2021–2022</t>
  </si>
  <si>
    <t xml:space="preserve"> - ei yhtään</t>
  </si>
  <si>
    <t>2023</t>
  </si>
  <si>
    <t>Muutos (%) 
v. 2022–2023</t>
  </si>
  <si>
    <t>Yritysten toimipaikkojen lukumäärä (lkm) maakunnittain vuonna 2023</t>
  </si>
  <si>
    <t>Yritysten toimipaikkojen henkilöstö (htv) maakunnittain vuonna 2023</t>
  </si>
  <si>
    <t>Yritysten toimipaikkojen tuotannon bruttoarvo (1000 euroa) maakunnittain vuonna 2023</t>
  </si>
  <si>
    <t>Yritysten toimipaikkojen tuotannon jalostusarvo (1000 euroa) maakunnittain vuonna 2023</t>
  </si>
  <si>
    <t>Yritysten toimipaikkojen lukumäärä maakunnittain vuonna 2023</t>
  </si>
  <si>
    <t>Yritysten toimipaikkojen tuotannon jalostusarvo (1000 euroa) maakunnittain v. 2023</t>
  </si>
  <si>
    <t>Yritysten toimipaikkojen lukumäärä Pohjois-Savossa v. 2019–2023</t>
  </si>
  <si>
    <t>Yritysten toimipaikkojen henkilöstö (htv) Pohjois-Savossa v. 2019–2023</t>
  </si>
  <si>
    <t>Yritysten toimipaikkojen tuotannon bruttoarvo (1000 euroa) Pohjois-Savossa* v. 2019–2023</t>
  </si>
  <si>
    <t>Yritysten toimipaikkojen tuotannon jalostusarvo (1000 euroa) Pohjois-Savossa v. 2019–2023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</si>
</sst>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rgb="FF000000"/>
      <name val="Calibri"/>
      <family val="2"/>
    </font>
    <font>
      <b/>
      <sz val="14"/>
      <color rgb="FF000000"/>
      <name val="Calibri"/>
      <family val="2"/>
    </font>
    <font>
      <b/>
      <sz val="11"/>
      <color rgb="FF000000"/>
      <name val="Calibri"/>
      <family val="2"/>
    </font>
    <font>
      <sz val="9"/>
      <color rgb="FF000000"/>
      <name val="Calibri"/>
      <family val="2"/>
    </font>
    <font>
      <sz val="8"/>
      <name val="Calibri"/>
      <family val="2"/>
    </font>
    <font>
      <sz val="8"/>
      <color rgb="FF000000"/>
      <name val="Calibri"/>
      <family val="2"/>
    </font>
    <font>
      <sz val="11"/>
      <name val="Calibri"/>
      <family val="2"/>
    </font>
    <font>
      <b/>
      <sz val="11"/>
      <name val="Calibri"/>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applyBorder="0"/>
  </cellStyleXfs>
  <cellXfs count="90">
    <xf numFmtId="0" fontId="0" fillId="0" borderId="0" xfId="0"/>
    <xf numFmtId="3" fontId="0" fillId="0" borderId="0" xfId="0" applyNumberFormat="1" applyBorder="1"/>
    <xf numFmtId="3" fontId="0" fillId="0" borderId="2" xfId="0" applyNumberFormat="1" applyBorder="1"/>
    <xf numFmtId="0" fontId="0" fillId="2" borderId="0" xfId="0" applyFill="1"/>
    <xf numFmtId="0" fontId="2" fillId="2" borderId="0" xfId="0" applyFont="1" applyFill="1"/>
    <xf numFmtId="1" fontId="0" fillId="2" borderId="0" xfId="0" applyNumberFormat="1" applyFill="1"/>
    <xf numFmtId="0" fontId="0" fillId="2" borderId="0" xfId="0" applyFill="1" applyAlignment="1">
      <alignment horizontal="right"/>
    </xf>
    <xf numFmtId="0" fontId="1" fillId="2" borderId="0" xfId="0" applyFont="1" applyFill="1"/>
    <xf numFmtId="0" fontId="3" fillId="2" borderId="0" xfId="0" applyFont="1" applyFill="1"/>
    <xf numFmtId="3" fontId="0" fillId="0" borderId="0" xfId="0" applyNumberFormat="1" applyBorder="1" applyAlignment="1">
      <alignment wrapText="1"/>
    </xf>
    <xf numFmtId="0" fontId="0" fillId="2" borderId="0" xfId="0" applyFill="1" applyAlignment="1">
      <alignment wrapText="1"/>
    </xf>
    <xf numFmtId="164" fontId="0" fillId="0" borderId="0" xfId="0" applyNumberFormat="1" applyBorder="1"/>
    <xf numFmtId="3" fontId="0" fillId="0" borderId="0" xfId="0" applyNumberFormat="1" applyBorder="1" applyAlignment="1">
      <alignment horizontal="right"/>
    </xf>
    <xf numFmtId="3" fontId="0" fillId="0" borderId="2" xfId="0" applyNumberFormat="1" applyBorder="1" applyAlignment="1">
      <alignment horizontal="right"/>
    </xf>
    <xf numFmtId="0" fontId="2" fillId="3" borderId="5" xfId="0" applyFont="1" applyFill="1" applyBorder="1"/>
    <xf numFmtId="0" fontId="2" fillId="3" borderId="7" xfId="0" applyFont="1" applyFill="1" applyBorder="1" applyAlignment="1">
      <alignment horizontal="left"/>
    </xf>
    <xf numFmtId="0" fontId="2" fillId="3" borderId="7" xfId="0" applyFont="1" applyFill="1" applyBorder="1" applyAlignment="1">
      <alignment wrapText="1"/>
    </xf>
    <xf numFmtId="0" fontId="2" fillId="3" borderId="3" xfId="0" applyFont="1" applyFill="1" applyBorder="1" applyAlignment="1">
      <alignment wrapText="1"/>
    </xf>
    <xf numFmtId="0" fontId="2" fillId="3" borderId="4" xfId="0" applyFont="1" applyFill="1" applyBorder="1"/>
    <xf numFmtId="0" fontId="0" fillId="0" borderId="2" xfId="0" applyBorder="1" applyAlignment="1">
      <alignment horizontal="left" wrapText="1"/>
    </xf>
    <xf numFmtId="0" fontId="5" fillId="2" borderId="0" xfId="0" applyFont="1" applyFill="1" applyBorder="1" applyAlignment="1">
      <alignment wrapText="1"/>
    </xf>
    <xf numFmtId="3" fontId="3" fillId="2" borderId="0" xfId="0" applyNumberFormat="1" applyFont="1" applyFill="1" applyBorder="1"/>
    <xf numFmtId="164" fontId="3" fillId="2" borderId="0" xfId="0" applyNumberFormat="1" applyFont="1" applyFill="1" applyBorder="1"/>
    <xf numFmtId="0" fontId="3" fillId="2" borderId="0" xfId="0" applyFont="1" applyFill="1" applyBorder="1"/>
    <xf numFmtId="0" fontId="5" fillId="0" borderId="0" xfId="0" applyFont="1" applyBorder="1" applyAlignment="1">
      <alignment wrapText="1"/>
    </xf>
    <xf numFmtId="3" fontId="5" fillId="2" borderId="0" xfId="0" applyNumberFormat="1" applyFont="1" applyFill="1" applyBorder="1"/>
    <xf numFmtId="164" fontId="5" fillId="2" borderId="0" xfId="0" applyNumberFormat="1" applyFont="1" applyFill="1" applyBorder="1"/>
    <xf numFmtId="0" fontId="5" fillId="2" borderId="0" xfId="0" applyFont="1" applyFill="1"/>
    <xf numFmtId="0" fontId="5" fillId="2" borderId="0" xfId="0" applyFont="1" applyFill="1" applyBorder="1"/>
    <xf numFmtId="3" fontId="5" fillId="2" borderId="0" xfId="0" applyNumberFormat="1" applyFont="1" applyFill="1" applyBorder="1" applyAlignment="1">
      <alignment wrapText="1"/>
    </xf>
    <xf numFmtId="164" fontId="5" fillId="2" borderId="0" xfId="0" applyNumberFormat="1" applyFont="1" applyFill="1" applyBorder="1" applyAlignment="1">
      <alignment wrapText="1"/>
    </xf>
    <xf numFmtId="0" fontId="5" fillId="2" borderId="0" xfId="0" quotePrefix="1" applyFont="1" applyFill="1"/>
    <xf numFmtId="3" fontId="0" fillId="2" borderId="0" xfId="0" applyNumberFormat="1" applyFill="1"/>
    <xf numFmtId="0" fontId="0" fillId="0" borderId="9"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0" xfId="0" applyBorder="1"/>
    <xf numFmtId="3" fontId="0" fillId="0" borderId="6" xfId="0" applyNumberFormat="1" applyBorder="1" applyAlignment="1">
      <alignment horizontal="right"/>
    </xf>
    <xf numFmtId="0" fontId="2" fillId="3" borderId="1" xfId="0" applyFont="1" applyFill="1" applyBorder="1" applyAlignment="1">
      <alignment textRotation="90"/>
    </xf>
    <xf numFmtId="0" fontId="2" fillId="3" borderId="5" xfId="0" applyFont="1" applyFill="1" applyBorder="1" applyAlignment="1">
      <alignment textRotation="90"/>
    </xf>
    <xf numFmtId="0" fontId="2" fillId="3" borderId="7" xfId="0" applyFont="1" applyFill="1" applyBorder="1" applyAlignment="1">
      <alignment textRotation="90"/>
    </xf>
    <xf numFmtId="0" fontId="2" fillId="3" borderId="3" xfId="0" applyFont="1" applyFill="1" applyBorder="1" applyAlignment="1">
      <alignment textRotation="90"/>
    </xf>
    <xf numFmtId="0" fontId="2" fillId="3" borderId="1" xfId="0" applyFont="1" applyFill="1" applyBorder="1"/>
    <xf numFmtId="0" fontId="2" fillId="3" borderId="2" xfId="0" applyFont="1" applyFill="1" applyBorder="1" applyAlignment="1">
      <alignment wrapText="1"/>
    </xf>
    <xf numFmtId="3" fontId="2" fillId="3" borderId="0" xfId="0" applyNumberFormat="1" applyFont="1" applyFill="1" applyBorder="1" applyAlignment="1">
      <alignment wrapText="1"/>
    </xf>
    <xf numFmtId="3" fontId="2" fillId="3" borderId="0" xfId="0" applyNumberFormat="1" applyFont="1" applyFill="1" applyBorder="1"/>
    <xf numFmtId="3" fontId="2" fillId="3" borderId="2" xfId="0" applyNumberFormat="1" applyFont="1" applyFill="1" applyBorder="1"/>
    <xf numFmtId="164" fontId="2" fillId="3" borderId="0" xfId="0" applyNumberFormat="1" applyFont="1" applyFill="1" applyBorder="1"/>
    <xf numFmtId="0" fontId="2" fillId="3" borderId="0" xfId="0" applyFont="1" applyFill="1" applyBorder="1"/>
    <xf numFmtId="0" fontId="2" fillId="4" borderId="0" xfId="0" applyFont="1" applyFill="1" applyBorder="1"/>
    <xf numFmtId="3" fontId="2" fillId="4" borderId="0" xfId="0" applyNumberFormat="1" applyFont="1" applyFill="1" applyBorder="1"/>
    <xf numFmtId="3" fontId="2" fillId="4" borderId="2" xfId="0" applyNumberFormat="1" applyFont="1" applyFill="1" applyBorder="1"/>
    <xf numFmtId="164" fontId="2" fillId="4" borderId="0" xfId="0" applyNumberFormat="1" applyFont="1" applyFill="1" applyBorder="1"/>
    <xf numFmtId="0" fontId="2" fillId="3" borderId="10" xfId="0" applyFont="1" applyFill="1" applyBorder="1" applyAlignment="1">
      <alignment horizontal="left"/>
    </xf>
    <xf numFmtId="164" fontId="0" fillId="0" borderId="0" xfId="0" applyNumberFormat="1" applyBorder="1" applyAlignment="1">
      <alignment horizontal="right"/>
    </xf>
    <xf numFmtId="164" fontId="2" fillId="3" borderId="4" xfId="0" applyNumberFormat="1" applyFont="1" applyFill="1" applyBorder="1" applyAlignment="1">
      <alignment horizontal="right"/>
    </xf>
    <xf numFmtId="0" fontId="2" fillId="3" borderId="3" xfId="0" applyFont="1" applyFill="1" applyBorder="1" applyAlignment="1">
      <alignment horizontal="left"/>
    </xf>
    <xf numFmtId="164" fontId="2" fillId="3" borderId="0" xfId="0" applyNumberFormat="1" applyFont="1" applyFill="1" applyBorder="1" applyAlignment="1">
      <alignment horizontal="right"/>
    </xf>
    <xf numFmtId="3" fontId="2" fillId="3" borderId="0" xfId="0" applyNumberFormat="1" applyFont="1" applyFill="1" applyBorder="1" applyAlignment="1">
      <alignment horizontal="right"/>
    </xf>
    <xf numFmtId="3" fontId="2" fillId="3" borderId="5" xfId="0" applyNumberFormat="1" applyFont="1" applyFill="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6" fillId="0" borderId="0" xfId="0" applyNumberFormat="1" applyFont="1" applyBorder="1" applyAlignment="1">
      <alignment horizontal="right"/>
    </xf>
    <xf numFmtId="3" fontId="6" fillId="0" borderId="9" xfId="0" applyNumberFormat="1" applyFont="1" applyBorder="1" applyAlignment="1">
      <alignment horizontal="right"/>
    </xf>
    <xf numFmtId="3" fontId="6" fillId="0" borderId="6" xfId="0" applyNumberFormat="1" applyFont="1" applyBorder="1" applyAlignment="1">
      <alignment horizontal="right"/>
    </xf>
    <xf numFmtId="3" fontId="6" fillId="0" borderId="7" xfId="0" applyNumberFormat="1" applyFont="1" applyBorder="1" applyAlignment="1">
      <alignment horizontal="right"/>
    </xf>
    <xf numFmtId="164" fontId="0" fillId="0" borderId="11" xfId="0" applyNumberFormat="1" applyBorder="1" applyAlignment="1">
      <alignment horizontal="right"/>
    </xf>
    <xf numFmtId="0" fontId="2" fillId="3" borderId="1" xfId="0" applyFont="1" applyFill="1" applyBorder="1" applyAlignment="1">
      <alignment horizontal="left"/>
    </xf>
    <xf numFmtId="0" fontId="7" fillId="3" borderId="1" xfId="0" applyFont="1" applyFill="1" applyBorder="1" applyAlignment="1">
      <alignment wrapText="1"/>
    </xf>
    <xf numFmtId="164" fontId="6" fillId="0" borderId="2" xfId="0" applyNumberFormat="1" applyFont="1" applyBorder="1" applyAlignment="1">
      <alignment horizontal="right"/>
    </xf>
    <xf numFmtId="164" fontId="7" fillId="3" borderId="5" xfId="0" applyNumberFormat="1" applyFont="1" applyFill="1" applyBorder="1" applyAlignment="1">
      <alignment horizontal="right"/>
    </xf>
    <xf numFmtId="164" fontId="6" fillId="0" borderId="0" xfId="0" applyNumberFormat="1" applyFont="1" applyBorder="1" applyAlignment="1">
      <alignment horizontal="right"/>
    </xf>
    <xf numFmtId="164" fontId="7" fillId="3" borderId="0" xfId="0" applyNumberFormat="1" applyFont="1" applyFill="1" applyBorder="1" applyAlignment="1">
      <alignment horizontal="right"/>
    </xf>
    <xf numFmtId="164" fontId="6" fillId="0" borderId="8" xfId="0" applyNumberFormat="1" applyFont="1" applyBorder="1" applyAlignment="1">
      <alignment horizontal="right"/>
    </xf>
    <xf numFmtId="164" fontId="6" fillId="0" borderId="0" xfId="0" applyNumberFormat="1" applyFont="1" applyBorder="1"/>
    <xf numFmtId="164" fontId="7" fillId="4" borderId="0" xfId="0" applyNumberFormat="1" applyFont="1" applyFill="1" applyBorder="1"/>
    <xf numFmtId="164" fontId="7" fillId="3" borderId="0" xfId="0" applyNumberFormat="1" applyFont="1" applyFill="1" applyBorder="1"/>
    <xf numFmtId="165" fontId="0" fillId="0" borderId="0" xfId="0" applyNumberFormat="1" applyBorder="1"/>
    <xf numFmtId="165" fontId="6" fillId="0" borderId="0" xfId="0" applyNumberFormat="1" applyFont="1" applyBorder="1"/>
    <xf numFmtId="165" fontId="2" fillId="4" borderId="0" xfId="0" applyNumberFormat="1" applyFont="1" applyFill="1" applyBorder="1"/>
    <xf numFmtId="165" fontId="7" fillId="4" borderId="0" xfId="0" applyNumberFormat="1" applyFont="1" applyFill="1" applyBorder="1"/>
    <xf numFmtId="165" fontId="2" fillId="3" borderId="0" xfId="0" applyNumberFormat="1" applyFont="1" applyFill="1" applyBorder="1"/>
    <xf numFmtId="165" fontId="7" fillId="3" borderId="0" xfId="0" applyNumberFormat="1" applyFont="1" applyFill="1" applyBorder="1"/>
    <xf numFmtId="3" fontId="0" fillId="0" borderId="2" xfId="0" applyNumberFormat="1" applyBorder="1" applyAlignment="1">
      <alignment wrapText="1"/>
    </xf>
    <xf numFmtId="3" fontId="0" fillId="0" borderId="8" xfId="0" applyNumberFormat="1" applyBorder="1" applyAlignment="1">
      <alignment wrapText="1"/>
    </xf>
    <xf numFmtId="3" fontId="2" fillId="3" borderId="2" xfId="0" applyNumberFormat="1" applyFont="1" applyFill="1" applyBorder="1" applyAlignment="1">
      <alignment wrapText="1"/>
    </xf>
    <xf numFmtId="3" fontId="0" fillId="0" borderId="8" xfId="0" applyNumberFormat="1" applyBorder="1" applyAlignment="1">
      <alignment horizontal="right"/>
    </xf>
    <xf numFmtId="3" fontId="2" fillId="3" borderId="2" xfId="0" applyNumberFormat="1" applyFont="1" applyFill="1" applyBorder="1" applyAlignment="1">
      <alignment horizontal="right"/>
    </xf>
  </cellXfs>
  <cellStyles count="1">
    <cellStyle name="Normaali" xfId="0" builtinId="0"/>
  </cellStyles>
  <dxfs count="208">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indexed="64"/>
          <bgColor theme="3" tint="0.79998168889431442"/>
        </patternFill>
      </fill>
      <alignment horizontal="general" vertical="bottom" textRotation="90" wrapText="0" indent="0" justifyLastLine="0" shrinkToFit="0" readingOrder="0"/>
      <border diagonalUp="0" diagonalDown="0" outline="0">
        <left style="thin">
          <color indexed="64"/>
        </left>
        <right style="thin">
          <color indexed="64"/>
        </right>
        <top/>
        <bottom/>
      </border>
    </dxf>
    <dxf>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indexed="64"/>
          <bgColor theme="3" tint="0.79998168889431442"/>
        </patternFill>
      </fill>
      <alignment horizontal="general" vertical="bottom" textRotation="90" wrapText="0" indent="0" justifyLastLine="0" shrinkToFit="0" readingOrder="0"/>
      <border diagonalUp="0" diagonalDown="0" outline="0">
        <left style="thin">
          <color indexed="64"/>
        </left>
        <right style="thin">
          <color indexed="64"/>
        </right>
        <top/>
        <bottom/>
      </border>
    </dxf>
    <dxf>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indexed="64"/>
          <bgColor theme="3" tint="0.79998168889431442"/>
        </patternFill>
      </fill>
      <alignment horizontal="general" vertical="bottom" textRotation="90" wrapText="0" indent="0" justifyLastLine="0" shrinkToFit="0" readingOrder="0"/>
      <border diagonalUp="0" diagonalDown="0" outline="0">
        <left style="thin">
          <color indexed="64"/>
        </left>
        <right style="thin">
          <color indexed="64"/>
        </right>
        <top/>
        <bottom/>
      </border>
    </dxf>
    <dxf>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outline="0">
        <left style="thin">
          <color indexed="64"/>
        </left>
        <right style="thin">
          <color indexed="64"/>
        </right>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style="thin">
          <color indexed="64"/>
        </right>
        <top/>
        <bottom/>
        <vertical/>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indexed="64"/>
          <bgColor theme="3" tint="0.79998168889431442"/>
        </patternFill>
      </fill>
      <alignment horizontal="general" vertical="bottom" textRotation="9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none"/>
      </font>
      <numFmt numFmtId="164" formatCode="0.0"/>
      <fill>
        <patternFill patternType="none">
          <fgColor indexed="64"/>
          <bgColor auto="1"/>
        </patternFill>
      </fill>
    </dxf>
    <dxf>
      <numFmt numFmtId="164" formatCode="0.0"/>
    </dxf>
    <dxf>
      <numFmt numFmtId="164" formatCode="0.0"/>
    </dxf>
    <dxf>
      <numFmt numFmtId="164" formatCode="0.0"/>
    </dxf>
    <dxf>
      <numFmt numFmtId="3" formatCode="#,##0"/>
      <border diagonalUp="0" diagonalDown="0">
        <left/>
        <right style="thin">
          <color indexed="64"/>
        </right>
        <top/>
        <bottom/>
        <vertical/>
        <horizontal/>
      </border>
    </dxf>
    <dxf>
      <numFmt numFmtId="3" formatCode="#,##0"/>
      <border diagonalUp="0" diagonalDown="0">
        <left/>
        <right style="thin">
          <color indexed="64"/>
        </right>
        <top/>
        <bottom/>
        <vertical/>
        <horizontal/>
      </border>
    </dxf>
    <dxf>
      <numFmt numFmtId="3" formatCode="#,##0"/>
    </dxf>
    <dxf>
      <numFmt numFmtId="3" formatCode="#,##0"/>
    </dxf>
    <dxf>
      <numFmt numFmtId="3" formatCode="#,##0"/>
    </dxf>
    <dxf>
      <font>
        <b val="0"/>
        <i val="0"/>
        <strike val="0"/>
        <condense val="0"/>
        <extend val="0"/>
        <outline val="0"/>
        <shadow val="0"/>
        <u val="none"/>
        <vertAlign val="baseline"/>
        <sz val="11"/>
        <color rgb="FF000000"/>
        <name val="Calibri"/>
        <family val="2"/>
        <scheme val="none"/>
      </font>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none"/>
      </font>
      <numFmt numFmtId="164" formatCode="0.0"/>
      <fill>
        <patternFill patternType="none">
          <fgColor indexed="64"/>
          <bgColor auto="1"/>
        </patternFill>
      </fill>
    </dxf>
    <dxf>
      <numFmt numFmtId="164" formatCode="0.0"/>
    </dxf>
    <dxf>
      <numFmt numFmtId="164" formatCode="0.0"/>
    </dxf>
    <dxf>
      <numFmt numFmtId="164" formatCode="0.0"/>
    </dxf>
    <dxf>
      <numFmt numFmtId="3" formatCode="#,##0"/>
      <border diagonalUp="0" diagonalDown="0">
        <left/>
        <right style="thin">
          <color indexed="64"/>
        </right>
        <top/>
        <bottom/>
        <vertical/>
        <horizontal/>
      </border>
    </dxf>
    <dxf>
      <numFmt numFmtId="3" formatCode="#,##0"/>
      <border diagonalUp="0" diagonalDown="0">
        <left/>
        <right style="thin">
          <color indexed="64"/>
        </right>
        <top/>
        <bottom/>
        <vertical/>
        <horizontal/>
      </border>
    </dxf>
    <dxf>
      <numFmt numFmtId="3" formatCode="#,##0"/>
    </dxf>
    <dxf>
      <numFmt numFmtId="3" formatCode="#,##0"/>
    </dxf>
    <dxf>
      <numFmt numFmtId="3" formatCode="#,##0"/>
    </dxf>
    <dxf>
      <font>
        <b val="0"/>
        <i val="0"/>
        <strike val="0"/>
        <condense val="0"/>
        <extend val="0"/>
        <outline val="0"/>
        <shadow val="0"/>
        <u val="none"/>
        <vertAlign val="baseline"/>
        <sz val="11"/>
        <color rgb="FF000000"/>
        <name val="Calibri"/>
        <family val="2"/>
        <scheme val="none"/>
      </font>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none"/>
      </font>
      <numFmt numFmtId="164" formatCode="0.0"/>
      <fill>
        <patternFill patternType="none">
          <fgColor indexed="64"/>
          <bgColor auto="1"/>
        </patternFill>
      </fill>
    </dxf>
    <dxf>
      <numFmt numFmtId="164" formatCode="0.0"/>
    </dxf>
    <dxf>
      <numFmt numFmtId="164" formatCode="0.0"/>
    </dxf>
    <dxf>
      <numFmt numFmtId="164" formatCode="0.0"/>
    </dxf>
    <dxf>
      <numFmt numFmtId="3" formatCode="#,##0"/>
      <border diagonalUp="0" diagonalDown="0">
        <left/>
        <right style="thin">
          <color indexed="64"/>
        </right>
        <top/>
        <bottom/>
        <vertical/>
        <horizontal/>
      </border>
    </dxf>
    <dxf>
      <numFmt numFmtId="3" formatCode="#,##0"/>
      <border diagonalUp="0" diagonalDown="0">
        <left/>
        <right style="thin">
          <color indexed="64"/>
        </right>
        <top/>
        <bottom/>
        <vertical/>
        <horizontal/>
      </border>
    </dxf>
    <dxf>
      <numFmt numFmtId="3" formatCode="#,##0"/>
    </dxf>
    <dxf>
      <numFmt numFmtId="3" formatCode="#,##0"/>
    </dxf>
    <dxf>
      <numFmt numFmtId="3" formatCode="#,##0"/>
    </dxf>
    <dxf>
      <font>
        <b val="0"/>
        <i val="0"/>
        <strike val="0"/>
        <condense val="0"/>
        <extend val="0"/>
        <outline val="0"/>
        <shadow val="0"/>
        <u val="none"/>
        <vertAlign val="baseline"/>
        <sz val="11"/>
        <color rgb="FF000000"/>
        <name val="Calibri"/>
        <family val="2"/>
        <scheme val="none"/>
      </font>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none"/>
      </font>
      <numFmt numFmtId="165" formatCode="#,##0.0"/>
      <fill>
        <patternFill patternType="none">
          <fgColor indexed="64"/>
          <bgColor auto="1"/>
        </patternFill>
      </fill>
    </dxf>
    <dxf>
      <numFmt numFmtId="165" formatCode="#,##0.0"/>
    </dxf>
    <dxf>
      <numFmt numFmtId="165" formatCode="#,##0.0"/>
    </dxf>
    <dxf>
      <numFmt numFmtId="165" formatCode="#,##0.0"/>
    </dxf>
    <dxf>
      <numFmt numFmtId="3" formatCode="#,##0"/>
      <border diagonalUp="0" diagonalDown="0">
        <right style="thin">
          <color indexed="64"/>
        </right>
        <top/>
        <bottom/>
        <vertical/>
        <horizontal/>
      </border>
    </dxf>
    <dxf>
      <numFmt numFmtId="3" formatCode="#,##0"/>
      <border diagonalUp="0" diagonalDown="0">
        <left/>
        <right style="thin">
          <color indexed="64"/>
        </right>
        <top/>
        <bottom/>
        <vertical/>
        <horizontal/>
      </border>
    </dxf>
    <dxf>
      <numFmt numFmtId="3" formatCode="#,##0"/>
    </dxf>
    <dxf>
      <numFmt numFmtId="3" formatCode="#,##0"/>
    </dxf>
    <dxf>
      <numFmt numFmtId="3" formatCode="#,##0"/>
    </dxf>
    <dxf>
      <font>
        <b val="0"/>
        <i val="0"/>
        <strike val="0"/>
        <condense val="0"/>
        <extend val="0"/>
        <outline val="0"/>
        <shadow val="0"/>
        <u val="none"/>
        <vertAlign val="baseline"/>
        <sz val="11"/>
        <color rgb="FF000000"/>
        <name val="Calibri"/>
        <family val="2"/>
        <scheme val="none"/>
      </font>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protection locked="1" hidden="0"/>
    </dxf>
    <dxf>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3" formatCode="#,##0"/>
      <alignment horizontal="right" vertical="bottom" textRotation="0" wrapText="0" indent="0" justifyLastLine="0" shrinkToFit="0" readingOrder="0"/>
      <border diagonalUp="0" diagonalDown="0">
        <left/>
        <right style="thin">
          <color indexed="64"/>
        </right>
        <top/>
        <bottom/>
        <vertical/>
        <horizont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protection locked="1" hidden="0"/>
    </dxf>
    <dxf>
      <numFmt numFmtId="3" formatCode="#,##0"/>
      <fill>
        <patternFill patternType="none">
          <fgColor indexed="64"/>
          <bgColor indexed="65"/>
        </patternFill>
      </fill>
      <alignment horizontal="right" vertical="bottom" textRotation="0" wrapText="0" indent="0" justifyLastLine="0" shrinkToFit="0" readingOrder="0"/>
      <protection locked="1" hidden="0"/>
    </dxf>
    <dxf>
      <numFmt numFmtId="3" formatCode="#,##0"/>
      <fill>
        <patternFill patternType="none">
          <fgColor indexed="64"/>
          <bgColor indexed="65"/>
        </patternFill>
      </fill>
      <alignment horizontal="right" vertical="bottom" textRotation="0" wrapText="0" indent="0" justifyLastLine="0" shrinkToFit="0" readingOrder="0"/>
      <protection locked="1" hidden="0"/>
    </dxf>
    <dxf>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bottom/>
        <vertical/>
        <horizontal/>
      </border>
      <protection locked="1" hidden="0"/>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3" formatCode="#,##0"/>
      <alignment horizontal="right" vertical="bottom" textRotation="0" wrapText="0" indent="0" justifyLastLine="0" shrinkToFit="0" readingOrder="0"/>
      <border diagonalUp="0" diagonalDown="0">
        <left/>
        <right style="thin">
          <color indexed="64"/>
        </right>
        <top/>
        <bottom/>
        <vertical/>
        <horizont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protection locked="1" hidden="0"/>
    </dxf>
    <dxf>
      <numFmt numFmtId="3" formatCode="#,##0"/>
      <fill>
        <patternFill patternType="none">
          <fgColor indexed="64"/>
          <bgColor indexed="65"/>
        </patternFill>
      </fill>
      <alignment horizontal="right" vertical="bottom" textRotation="0" wrapText="0" indent="0" justifyLastLine="0" shrinkToFit="0" readingOrder="0"/>
      <protection locked="1" hidden="0"/>
    </dxf>
    <dxf>
      <numFmt numFmtId="3" formatCode="#,##0"/>
      <fill>
        <patternFill patternType="none">
          <fgColor indexed="64"/>
          <bgColor indexed="65"/>
        </patternFill>
      </fill>
      <alignment horizontal="right" vertical="bottom" textRotation="0" wrapText="0" indent="0" justifyLastLine="0" shrinkToFit="0" readingOrder="0"/>
      <protection locked="1" hidden="0"/>
    </dxf>
    <dxf>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horizontal/>
      </border>
      <protection locked="1" hidden="0"/>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Calibri"/>
        <family val="2"/>
        <scheme val="none"/>
      </font>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164" formatCode="0.0"/>
      <fill>
        <patternFill patternType="none">
          <fgColor indexed="64"/>
          <bgColor indexed="65"/>
        </patternFill>
      </fill>
      <alignment horizontal="right" vertical="bottom" textRotation="0" wrapText="0" indent="0" justifyLastLine="0" shrinkToFit="0" readingOrder="0"/>
      <protection locked="1" hidden="0"/>
    </dxf>
    <dxf>
      <numFmt numFmtId="3" formatCode="#,##0"/>
      <alignment horizontal="right" vertical="bottom" textRotation="0" wrapText="0" indent="0" justifyLastLine="0" shrinkToFit="0" readingOrder="0"/>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protection locked="1" hidden="0"/>
    </dxf>
    <dxf>
      <numFmt numFmtId="3" formatCode="#,##0"/>
      <fill>
        <patternFill patternType="none">
          <fgColor indexed="64"/>
          <bgColor indexed="65"/>
        </patternFill>
      </fill>
      <alignment horizontal="right" vertical="bottom" textRotation="0" wrapText="0" indent="0" justifyLastLine="0" shrinkToFit="0" readingOrder="0"/>
      <protection locked="1" hidden="0"/>
    </dxf>
    <dxf>
      <numFmt numFmtId="3" formatCode="#,##0"/>
      <fill>
        <patternFill patternType="none">
          <fgColor indexed="64"/>
          <bgColor indexed="65"/>
        </patternFill>
      </fill>
      <alignment horizontal="right" vertical="bottom" textRotation="0" wrapText="0" indent="0" justifyLastLine="0" shrinkToFit="0" readingOrder="0"/>
      <protection locked="1" hidden="0"/>
    </dxf>
    <dxf>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horizontal/>
      </border>
      <protection locked="1" hidden="0"/>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Calibri"/>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bottom/>
      </border>
      <protection locked="1" hidden="0"/>
    </dxf>
    <dxf>
      <numFmt numFmtId="164" formatCode="0.0"/>
      <fill>
        <patternFill patternType="none">
          <fgColor indexed="64"/>
          <bgColor auto="1"/>
        </patternFill>
      </fill>
      <alignment horizontal="right" vertical="bottom" textRotation="0" wrapText="0" indent="0" justifyLastLine="0" shrinkToFit="0" readingOrder="0"/>
      <protection locked="1" hidden="0"/>
    </dxf>
    <dxf>
      <numFmt numFmtId="164" formatCode="0.0"/>
      <fill>
        <patternFill patternType="none">
          <fgColor indexed="64"/>
          <bgColor auto="1"/>
        </patternFill>
      </fill>
      <alignment horizontal="right" vertical="bottom" textRotation="0" wrapText="0" indent="0" justifyLastLine="0" shrinkToFit="0" readingOrder="0"/>
      <protection locked="1" hidden="0"/>
    </dxf>
    <dxf>
      <numFmt numFmtId="164" formatCode="0.0"/>
      <fill>
        <patternFill patternType="none">
          <fgColor indexed="64"/>
          <bgColor auto="1"/>
        </patternFill>
      </fill>
      <alignment horizontal="right" vertical="bottom" textRotation="0" wrapText="0" indent="0" justifyLastLine="0" shrinkToFit="0" readingOrder="0"/>
      <protection locked="1" hidden="0"/>
    </dxf>
    <dxf>
      <numFmt numFmtId="3" formatCode="#,##0"/>
      <alignment horizontal="general" vertical="bottom" textRotation="0" wrapText="1" indent="0" justifyLastLine="0" shrinkToFit="0" readingOrder="0"/>
      <border diagonalUp="0" diagonalDown="0">
        <left/>
        <right style="thin">
          <color indexed="64"/>
        </right>
        <top/>
        <bottom/>
        <vertical/>
        <horizontal/>
      </border>
    </dxf>
    <dxf>
      <numFmt numFmtId="3" formatCode="#,##0"/>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bottom/>
        <vertical/>
        <horizontal/>
      </border>
      <protection locked="1" hidden="0"/>
    </dxf>
    <dxf>
      <numFmt numFmtId="3" formatCode="#,##0"/>
      <fill>
        <patternFill patternType="none">
          <fgColor indexed="64"/>
          <bgColor indexed="65"/>
        </patternFill>
      </fill>
      <alignment horizontal="general" vertical="bottom" textRotation="0" wrapText="1" indent="0" justifyLastLine="0" shrinkToFit="0" readingOrder="0"/>
      <protection locked="1" hidden="0"/>
    </dxf>
    <dxf>
      <numFmt numFmtId="3" formatCode="#,##0"/>
      <fill>
        <patternFill patternType="none">
          <fgColor indexed="64"/>
          <bgColor indexed="65"/>
        </patternFill>
      </fill>
      <alignment horizontal="general" vertical="bottom" textRotation="0" wrapText="1" indent="0" justifyLastLine="0" shrinkToFit="0" readingOrder="0"/>
      <protection locked="1" hidden="0"/>
    </dxf>
    <dxf>
      <numFmt numFmtId="3" formatCode="#,##0"/>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bottom/>
        <vertical/>
        <horizontal/>
      </border>
      <protection locked="1" hidden="0"/>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76200</xdr:colOff>
      <xdr:row>38</xdr:row>
      <xdr:rowOff>12700</xdr:rowOff>
    </xdr:to>
    <xdr:sp macro="" textlink="">
      <xdr:nvSpPr>
        <xdr:cNvPr id="2" name="Tekstiruutu 1">
          <a:extLst>
            <a:ext uri="{FF2B5EF4-FFF2-40B4-BE49-F238E27FC236}">
              <a16:creationId xmlns:a16="http://schemas.microsoft.com/office/drawing/2014/main" id="{AADC0C4B-1BC1-48F7-8A68-DABD983B2810}"/>
            </a:ext>
          </a:extLst>
        </xdr:cNvPr>
        <xdr:cNvSpPr txBox="1"/>
      </xdr:nvSpPr>
      <xdr:spPr>
        <a:xfrm>
          <a:off x="0" y="0"/>
          <a:ext cx="6172200" cy="70104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Tuotannon bruttoarvo</a:t>
          </a:r>
        </a:p>
        <a:p>
          <a:endParaRPr lang="fi-FI" sz="1100"/>
        </a:p>
        <a:p>
          <a:r>
            <a:rPr lang="fi-FI" sz="1100"/>
            <a:t>Tuotannon bruttoarvo</a:t>
          </a:r>
          <a:r>
            <a:rPr lang="fi-FI" sz="1100" baseline="0"/>
            <a:t> mittaa toimipaikan tosiasiallista tuotantoa. Tuotantotoimintaan lasketaan mukaan liikevaihdon lisäksi kaikki tuotantoon liittyvät tuotot, myös valmistus omaan käyttöön ja valmistus, joka toimitetaan yrityksen muille toimipaikoille. Kauppatavaroiden hankinta vähennetään tuotoista, jotta tuotantotoimintaan saadaan mukaan vain kauppatavaroiden myynnistä syntyvä marginaali.</a:t>
          </a:r>
        </a:p>
        <a:p>
          <a:endParaRPr lang="fi-FI" sz="1100" baseline="0"/>
        </a:p>
        <a:p>
          <a:r>
            <a:rPr lang="fi-FI" sz="1100" baseline="0"/>
            <a:t>Bruttoarvon laskentakaava:</a:t>
          </a:r>
        </a:p>
        <a:p>
          <a:endParaRPr lang="fi-FI" sz="1100" baseline="0"/>
        </a:p>
        <a:p>
          <a:r>
            <a:rPr lang="fi-FI" sz="1100" baseline="0"/>
            <a:t>Liikevaihto</a:t>
          </a:r>
        </a:p>
        <a:p>
          <a:r>
            <a:rPr lang="fi-FI" sz="1100" baseline="0"/>
            <a:t>+ toimitukset yrityksen muiden toimipaikkojen käyttöön</a:t>
          </a:r>
        </a:p>
        <a:p>
          <a:r>
            <a:rPr lang="fi-FI" sz="1100" baseline="0"/>
            <a:t>+ valmistevarastojen muutos</a:t>
          </a:r>
        </a:p>
        <a:p>
          <a:r>
            <a:rPr lang="fi-FI" sz="1100" baseline="0"/>
            <a:t>+ liiketoiminnan muut tuotot</a:t>
          </a:r>
        </a:p>
        <a:p>
          <a:r>
            <a:rPr lang="fi-FI" sz="1100" baseline="0"/>
            <a:t>- kauppatavaroiden hankinta</a:t>
          </a:r>
        </a:p>
        <a:p>
          <a:r>
            <a:rPr lang="fi-FI" sz="1100" baseline="0"/>
            <a:t>+ kauppatavaroiden varastomuutos</a:t>
          </a:r>
        </a:p>
        <a:p>
          <a:r>
            <a:rPr lang="fi-FI" sz="1100" baseline="0"/>
            <a:t>=BRUTTOARVO</a:t>
          </a:r>
        </a:p>
        <a:p>
          <a:endParaRPr lang="fi-FI" sz="1100" baseline="0"/>
        </a:p>
        <a:p>
          <a:r>
            <a:rPr lang="fi-FI" sz="1100" b="1" baseline="0"/>
            <a:t>Tuotannon jalostusarvo</a:t>
          </a:r>
        </a:p>
        <a:p>
          <a:endParaRPr lang="fi-FI" sz="1100" baseline="0"/>
        </a:p>
        <a:p>
          <a:r>
            <a:rPr lang="fi-FI" sz="1100" baseline="0"/>
            <a:t>Jalostusarvo mittaa toimipaikan varsinaisessa tuotantotoiminnassa eri tuotannontekijöiden tuottamaa yhteenlaskettua arvonlisäystä. Jalostusarvo lasketaan tuotantotoiminnasta saatujen tuottojen ja toiminnasta aiheutuneiden kustannusten erotuksena. Määritelmän mukaan kustannuksiin ei sisällytetä toimipaikan työvoimasta aiheutuvia kustannuksia.</a:t>
          </a:r>
        </a:p>
        <a:p>
          <a:endParaRPr lang="fi-FI" sz="1100" baseline="0"/>
        </a:p>
        <a:p>
          <a:r>
            <a:rPr lang="fi-FI" sz="1100" baseline="0"/>
            <a:t>Jalostusarvon laskentakaava:</a:t>
          </a:r>
        </a:p>
        <a:p>
          <a:endParaRPr lang="fi-FI" sz="1100" baseline="0"/>
        </a:p>
        <a:p>
          <a:r>
            <a:rPr lang="fi-FI" sz="1100"/>
            <a:t>Liikevaihto</a:t>
          </a:r>
        </a:p>
        <a:p>
          <a:r>
            <a:rPr lang="fi-FI" sz="1100"/>
            <a:t>+ toimitukset</a:t>
          </a:r>
          <a:r>
            <a:rPr lang="fi-FI" sz="1100" baseline="0"/>
            <a:t> yrityksen muiden toimipaikkojen käyttöön</a:t>
          </a:r>
        </a:p>
        <a:p>
          <a:r>
            <a:rPr lang="fi-FI" sz="1100" baseline="0"/>
            <a:t>+ valmistevarastojen muutos</a:t>
          </a:r>
        </a:p>
        <a:p>
          <a:r>
            <a:rPr lang="fi-FI" sz="1100" baseline="0"/>
            <a:t>+ valmistus omaan käyttöön</a:t>
          </a:r>
        </a:p>
        <a:p>
          <a:r>
            <a:rPr lang="fi-FI" sz="1100" baseline="0"/>
            <a:t>+ liiketoiminnan muut tuotot</a:t>
          </a:r>
        </a:p>
        <a:p>
          <a:r>
            <a:rPr lang="fi-FI" sz="1100" baseline="0"/>
            <a:t>- aine- ja tarvikeostot</a:t>
          </a:r>
        </a:p>
        <a:p>
          <a:r>
            <a:rPr lang="fi-FI" sz="1100" baseline="0"/>
            <a:t>- ostot muilta toimipaikoilta</a:t>
          </a:r>
        </a:p>
        <a:p>
          <a:r>
            <a:rPr lang="fi-FI" sz="1100" baseline="0"/>
            <a:t>+ ostovarastojen muutos</a:t>
          </a:r>
        </a:p>
        <a:p>
          <a:r>
            <a:rPr lang="fi-FI" sz="1100" baseline="0"/>
            <a:t>- ulkopuoliset palvelut</a:t>
          </a:r>
        </a:p>
        <a:p>
          <a:r>
            <a:rPr lang="fi-FI" sz="1100" baseline="0"/>
            <a:t>- liiketoiminnan muut kulut</a:t>
          </a:r>
        </a:p>
        <a:p>
          <a:r>
            <a:rPr lang="fi-FI" sz="1100" baseline="0"/>
            <a:t>= JALOSTUSARVO</a:t>
          </a:r>
        </a:p>
        <a:p>
          <a:endParaRPr lang="fi-FI" sz="1100" baseline="0"/>
        </a:p>
        <a:p>
          <a:endParaRPr lang="fi-FI" sz="1100" baseline="0"/>
        </a:p>
        <a:p>
          <a:r>
            <a:rPr lang="fi-FI" sz="1100" baseline="0"/>
            <a:t>Lähde: Tilastokeskus</a:t>
          </a:r>
        </a:p>
        <a:p>
          <a:endParaRPr lang="fi-FI"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89B9B5-387E-4744-A5A9-BEFEB1A5AECB}" name="Taulukko1" displayName="Taulukko1" ref="A4:J27" totalsRowShown="0" headerRowDxfId="207" dataDxfId="205" headerRowBorderDxfId="206" tableBorderDxfId="204">
  <autoFilter ref="A4:J27" xr:uid="{C089B9B5-387E-4744-A5A9-BEFEB1A5AE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38BB280-571B-4159-BEFC-05813DE7D138}" name="Toimiala" dataDxfId="203"/>
    <tableColumn id="6" xr3:uid="{69284AE0-D4FE-40FA-8F58-2FFE1E37F115}" name="2019" dataDxfId="202"/>
    <tableColumn id="7" xr3:uid="{042EB1DD-5C94-40A7-9075-0F190F9ABFAD}" name="2020" dataDxfId="201"/>
    <tableColumn id="8" xr3:uid="{4914BFBC-5E3B-49ED-936B-DDA7D56F72D7}" name="2021" dataDxfId="200"/>
    <tableColumn id="9" xr3:uid="{2E8A256A-1C07-449F-9A61-AFC8DD6DA145}" name="2022" dataDxfId="199"/>
    <tableColumn id="17" xr3:uid="{0D49F2BE-574B-4941-8D10-B9B0C0927EDE}" name="2023" dataDxfId="198"/>
    <tableColumn id="14" xr3:uid="{0F785AA5-F07C-4EDD-8E07-6F2D1F2EBEA5}" name="Muutos (%) _x000a_v. 2019–2020" dataDxfId="197">
      <calculatedColumnFormula>IF(AND(ISNONTEXT(B5),ISNONTEXT(C5)),((C5-B5)/B5)*100,"..")</calculatedColumnFormula>
    </tableColumn>
    <tableColumn id="15" xr3:uid="{7FBD6A2C-9D6F-4BDE-88B8-CEA5EB77823F}" name="Muutos (%) _x000a_v. 2020–2021" dataDxfId="196">
      <calculatedColumnFormula>IF(AND(ISNONTEXT(C5),ISNONTEXT(D5)),((D5-C5)/C5)*100,"..")</calculatedColumnFormula>
    </tableColumn>
    <tableColumn id="16" xr3:uid="{9DC5FC82-3AD9-4803-87A0-93F04630D4BE}" name="Muutos (%) _x000a_v. 2021–2022" dataDxfId="195">
      <calculatedColumnFormula>IF(AND(ISNONTEXT(D5),ISNONTEXT(E5)),((E5-D5)/D5)*100,"..")</calculatedColumnFormula>
    </tableColumn>
    <tableColumn id="18" xr3:uid="{A094D6C5-B586-4D45-BB07-7A48290EE925}" name="Muutos (%) _x000a_v. 2022–2023" dataDxfId="194">
      <calculatedColumnFormula>IF(AND(ISNONTEXT(E5),ISNONTEXT(F5)),((F5-E5)/E5)*100,"..")</calculatedColumnFormula>
    </tableColumn>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9F4C053-5D4C-40F8-BBAC-5FBF48001695}" name="Taulukko6" displayName="Taulukko6" ref="A35:V58" totalsRowShown="0" headerRowDxfId="74" headerRowBorderDxfId="73" tableBorderDxfId="72">
  <autoFilter ref="A35:V58" xr:uid="{89F4C053-5D4C-40F8-BBAC-5FBF480016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23FA9FCE-24B3-4CE1-8E41-97EB4126F6CD}" name="Toimiala" dataDxfId="71"/>
    <tableColumn id="3" xr3:uid="{6AA1029A-1EF4-4A9A-8EDA-F7EB9CB68FC4}" name="Uusimaa" dataDxfId="70"/>
    <tableColumn id="4" xr3:uid="{2A4019C2-76C9-4638-899F-F7F743CA1FDD}" name="Varsinais-Suomi" dataDxfId="69"/>
    <tableColumn id="5" xr3:uid="{A900FBCB-7ECB-4B00-A1A5-35991408B31C}" name="Satakunta" dataDxfId="68"/>
    <tableColumn id="6" xr3:uid="{B5304E2D-EC78-40C6-BE9D-32E607CEBEDA}" name="Kanta-Häme" dataDxfId="67"/>
    <tableColumn id="7" xr3:uid="{69932F2D-41D2-496A-90D0-3634616A716D}" name="Pirkanmaa" dataDxfId="66"/>
    <tableColumn id="8" xr3:uid="{BE9EB2BD-1D9C-4AC2-82C7-4F52C8AFAD80}" name="Päijät-Häme" dataDxfId="65"/>
    <tableColumn id="9" xr3:uid="{6FBB8CF8-ED1C-4AD5-A9DD-7405F047F264}" name="Kymenlaakso" dataDxfId="64"/>
    <tableColumn id="10" xr3:uid="{5CFC86D3-6464-419A-BE84-D8091916A164}" name="Etelä-Karjala" dataDxfId="63"/>
    <tableColumn id="11" xr3:uid="{E7E947CF-55C3-4970-AEB1-748944A66D4E}" name="Etelä-Savo" dataDxfId="62"/>
    <tableColumn id="12" xr3:uid="{957AC596-3C73-4F19-8119-2B1D20A8CF9B}" name="Pohjois-Savo" dataDxfId="61"/>
    <tableColumn id="13" xr3:uid="{B6ED47B7-5DAA-41C2-8128-BBE42E05A860}" name="Pohjois-Karjala" dataDxfId="60"/>
    <tableColumn id="14" xr3:uid="{DF54473F-45E8-487B-9119-9120450B4C3C}" name="Keski-Suomi" dataDxfId="59"/>
    <tableColumn id="15" xr3:uid="{83F0AAB2-4B8C-4831-85A2-7EAFE7CEF320}" name="Etelä-Pohjanmaa" dataDxfId="58"/>
    <tableColumn id="16" xr3:uid="{E6D5332F-F0D1-44D4-8554-A6B7518A9C11}" name="Pohjanmaa" dataDxfId="57"/>
    <tableColumn id="17" xr3:uid="{D5081905-EEDD-4B7A-932C-52BD736CB4C8}" name="Keski-Pohjanmaa" dataDxfId="56"/>
    <tableColumn id="18" xr3:uid="{BC0F11A5-24FC-48AA-A61B-FF50FDFFCB7B}" name="Pohjois-Pohjanmaa" dataDxfId="55"/>
    <tableColumn id="19" xr3:uid="{E839F7D7-29E3-463D-BCE2-18A13020FE8D}" name="Kainuu" dataDxfId="54"/>
    <tableColumn id="20" xr3:uid="{9E19685B-8578-4292-B5A1-1A662DF56A6D}" name="Lappi" dataDxfId="53"/>
    <tableColumn id="21" xr3:uid="{9ACDACC7-F5AB-4381-A1F9-F9E9468FB398}" name="Ahvenanmaa" dataDxfId="52"/>
    <tableColumn id="22" xr3:uid="{991AD393-06E9-459C-BF01-13B02C9147F2}" name="Tuntematon" dataDxfId="51"/>
    <tableColumn id="2" xr3:uid="{9C7F678F-D7C0-4508-94EC-713263E08954}" name="KOKO MAA" dataDxfId="50"/>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6E109C-CA1D-4F97-A51C-88545193B291}" name="Taulukko7" displayName="Taulukko7" ref="A66:V89" totalsRowShown="0" headerRowDxfId="49" headerRowBorderDxfId="48" tableBorderDxfId="47">
  <autoFilter ref="A66:V89" xr:uid="{4D6E109C-CA1D-4F97-A51C-88545193B2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E80B7F78-68E0-47A8-AD57-65D1525608D8}" name="Toimiala" dataDxfId="46"/>
    <tableColumn id="3" xr3:uid="{E087A97A-4D03-464E-9100-41D8C300A0A0}" name="Uusimaa" dataDxfId="45"/>
    <tableColumn id="4" xr3:uid="{AB1FF89A-FC88-4830-B630-9748DFC315A1}" name="Varsinais-Suomi" dataDxfId="44"/>
    <tableColumn id="5" xr3:uid="{BDEEED36-18E5-4ECE-B812-72EB569F6AE6}" name="Satakunta" dataDxfId="43"/>
    <tableColumn id="6" xr3:uid="{F2A6DA5B-B969-44A9-9E83-D2CCAD6C003A}" name="Kanta-Häme" dataDxfId="42"/>
    <tableColumn id="7" xr3:uid="{EC5254FA-7546-492A-9F9B-C1C255748A30}" name="Pirkanmaa" dataDxfId="41"/>
    <tableColumn id="8" xr3:uid="{CBEEBCA0-FD24-41D4-A558-A368E8DEC81B}" name="Päijät-Häme" dataDxfId="40"/>
    <tableColumn id="9" xr3:uid="{85057F9E-0325-4CC4-A961-8ADDA18B3B6F}" name="Kymenlaakso" dataDxfId="39"/>
    <tableColumn id="10" xr3:uid="{7794F22A-71C3-4259-B285-B9F4423E7EDC}" name="Etelä-Karjala" dataDxfId="38"/>
    <tableColumn id="11" xr3:uid="{0811879B-DF43-465E-BECB-9D6C6A46A825}" name="Etelä-Savo" dataDxfId="37"/>
    <tableColumn id="12" xr3:uid="{DDA99F8A-CAB8-499E-9B00-5386A8BE257D}" name="Pohjois-Savo" dataDxfId="36"/>
    <tableColumn id="13" xr3:uid="{40266954-B91C-4024-B47B-D697871563FF}" name="Pohjois-Karjala" dataDxfId="35"/>
    <tableColumn id="14" xr3:uid="{04228D48-E128-44C5-97F2-E93F525E9A21}" name="Keski-Suomi" dataDxfId="34"/>
    <tableColumn id="15" xr3:uid="{0065D2A0-9D79-41AE-9AFD-A3D5655B77BF}" name="Etelä-Pohjanmaa" dataDxfId="33"/>
    <tableColumn id="16" xr3:uid="{A861A0BC-90FD-422C-B54A-85D1C460DA23}" name="Pohjanmaa" dataDxfId="32"/>
    <tableColumn id="17" xr3:uid="{1D22B6C0-B3E8-4EDA-A238-BDF297ED3719}" name="Keski-Pohjanmaa" dataDxfId="31"/>
    <tableColumn id="18" xr3:uid="{F526722C-1877-47AB-8934-FC37D444D44C}" name="Pohjois-Pohjanmaa" dataDxfId="30"/>
    <tableColumn id="19" xr3:uid="{78D36873-8004-4FC9-9AF2-9B7F2C303F16}" name="Kainuu" dataDxfId="29"/>
    <tableColumn id="20" xr3:uid="{3CF210E9-5462-45EC-B800-C37BCA08C159}" name="Lappi" dataDxfId="28"/>
    <tableColumn id="21" xr3:uid="{33B72482-1F28-4C35-BF6F-7EC76D592921}" name="Ahvenanmaa" dataDxfId="27"/>
    <tableColumn id="22" xr3:uid="{8ACB8825-8DF4-4EA9-A9D1-82DB81EA1A95}" name="Tuntematon" dataDxfId="26"/>
    <tableColumn id="2" xr3:uid="{461EB0CA-D408-4EC0-88E6-EC6BF6801B94}" name="KOKO MAA" dataDxfId="25"/>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F669E53-33C8-4CC3-99D3-1ED009D68D5C}" name="Taulukko8" displayName="Taulukko8" ref="A97:V120" totalsRowShown="0" headerRowDxfId="24" headerRowBorderDxfId="23" tableBorderDxfId="22">
  <autoFilter ref="A97:V120" xr:uid="{FF669E53-33C8-4CC3-99D3-1ED009D68D5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B3A6D8B2-B0CE-4000-9F9D-47F76902F4D5}" name="Toimiala" dataDxfId="21"/>
    <tableColumn id="3" xr3:uid="{4FD26838-2877-43BE-A544-9FEF05D4BAC5}" name="Uusimaa" dataDxfId="20"/>
    <tableColumn id="4" xr3:uid="{2C41AB9A-CAAB-4078-8CEC-5CAE8EC68C41}" name="Varsinais-Suomi" dataDxfId="19"/>
    <tableColumn id="5" xr3:uid="{F91B5099-421D-4217-8ED0-F8833456E95B}" name="Satakunta" dataDxfId="18"/>
    <tableColumn id="6" xr3:uid="{C4A5C848-3BFF-40C4-BDE9-87946775DA09}" name="Kanta-Häme" dataDxfId="17"/>
    <tableColumn id="7" xr3:uid="{C857E736-4809-466D-A2F7-347D00AE2536}" name="Pirkanmaa" dataDxfId="16"/>
    <tableColumn id="8" xr3:uid="{0C88268F-163A-4090-81C9-3295B2C2985D}" name="Päijät-Häme" dataDxfId="15"/>
    <tableColumn id="9" xr3:uid="{5C24736C-C451-4139-B411-3EAB9DE4FD8E}" name="Kymenlaakso" dataDxfId="14"/>
    <tableColumn id="10" xr3:uid="{29AC0525-A514-4256-B5AB-6DA4714653F1}" name="Etelä-Karjala" dataDxfId="13"/>
    <tableColumn id="11" xr3:uid="{F1AF257E-D88E-4FF1-9A90-193A1E6596CC}" name="Etelä-Savo" dataDxfId="12"/>
    <tableColumn id="12" xr3:uid="{CC6815E5-D692-4425-88FE-C8A60942E4D8}" name="Pohjois-Savo" dataDxfId="11"/>
    <tableColumn id="13" xr3:uid="{F3285AB9-1B6A-415D-8570-38A409A05F1F}" name="Pohjois-Karjala" dataDxfId="10"/>
    <tableColumn id="14" xr3:uid="{BA8DC548-47DD-4816-B5D9-2E367B32D81A}" name="Keski-Suomi" dataDxfId="9"/>
    <tableColumn id="15" xr3:uid="{05B5B494-B6D3-4E87-A3B7-480D03CF5CB1}" name="Etelä-Pohjanmaa" dataDxfId="8"/>
    <tableColumn id="16" xr3:uid="{FFAA6168-3E57-4F5A-93CF-92F0C8298CB3}" name="Pohjanmaa" dataDxfId="7"/>
    <tableColumn id="17" xr3:uid="{9B24C52C-8F72-4FDA-B62D-F785E7BB883E}" name="Keski-Pohjanmaa" dataDxfId="6"/>
    <tableColumn id="18" xr3:uid="{3C66DDFA-DC6A-47D8-9E3B-1FCCF850DF5B}" name="Pohjois-Pohjanmaa" dataDxfId="5"/>
    <tableColumn id="19" xr3:uid="{F6575A29-4B18-4C85-B1FE-B64725BC8C08}" name="Kainuu" dataDxfId="4"/>
    <tableColumn id="20" xr3:uid="{917C9E0F-3732-4DDA-BDD5-7954D7B5F431}" name="Lappi" dataDxfId="3"/>
    <tableColumn id="21" xr3:uid="{DE199A01-F89A-42F4-B93E-B14D4A25FD69}" name="Ahvenanmaa" dataDxfId="2"/>
    <tableColumn id="22" xr3:uid="{BB96F290-7203-4FB6-BCA7-B6CC82DDBCF5}" name="Tuntematon" dataDxfId="1"/>
    <tableColumn id="2" xr3:uid="{6BA625CF-B155-4403-AE5B-350033781BB4}" name="KOKO MAA" dataDxfId="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39EA76-6405-434D-AD74-64D9E693188D}" name="Taulukko2" displayName="Taulukko2" ref="A34:J57" totalsRowShown="0" headerRowDxfId="193" dataDxfId="191" headerRowBorderDxfId="192" tableBorderDxfId="190">
  <autoFilter ref="A34:J57" xr:uid="{5939EA76-6405-434D-AD74-64D9E693188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B70268F-00C8-4BE1-BBDE-C914D5446E60}" name="Toimiala" dataDxfId="189"/>
    <tableColumn id="6" xr3:uid="{B6EBF87A-CCC0-4630-A7A1-8BEFF148E27F}" name="2019" dataDxfId="188"/>
    <tableColumn id="7" xr3:uid="{353CDFAF-7220-49F2-8F63-B24DF782730D}" name="2020" dataDxfId="187"/>
    <tableColumn id="8" xr3:uid="{C20152C8-DABD-4F2C-BA6E-60485E647D3C}" name="2021" dataDxfId="186"/>
    <tableColumn id="9" xr3:uid="{7399AEC5-689B-4B9B-89C2-B0906ECFABEF}" name="2022" dataDxfId="185"/>
    <tableColumn id="17" xr3:uid="{77C2B755-A389-4FA3-B313-8B33C88702CB}" name="2023" dataDxfId="184"/>
    <tableColumn id="14" xr3:uid="{1A388629-AFD2-408C-8824-C86582A6D7D6}" name="Muutos (%) _x000a_v. 2019–2020" dataDxfId="183">
      <calculatedColumnFormula>IF(AND(ISNONTEXT(B35),ISNONTEXT(C35)),((C35-B35)/B35)*100,"..")</calculatedColumnFormula>
    </tableColumn>
    <tableColumn id="15" xr3:uid="{8EAAFB7B-7569-4549-AAB4-F1F3AE3C4BF3}" name="Muutos (%) _x000a_v. 2020–2021" dataDxfId="182">
      <calculatedColumnFormula>IF(AND(ISNONTEXT(C35),ISNONTEXT(D35)),((D35-C35)/C35)*100,"..")</calculatedColumnFormula>
    </tableColumn>
    <tableColumn id="16" xr3:uid="{83E593AA-735D-4B16-A5AC-48E96F40587C}" name="Muutos (%) _x000a_v. 2021–2022" dataDxfId="181">
      <calculatedColumnFormula>IF(AND(ISNONTEXT(D35),ISNONTEXT(E35)),((E35-D35)/D35)*100,"..")</calculatedColumnFormula>
    </tableColumn>
    <tableColumn id="18" xr3:uid="{ADDAAE7A-1AC9-4EE5-B8FF-012E3340D1C1}" name="Muutos (%) _x000a_v. 2022–2023" dataDxfId="180">
      <calculatedColumnFormula>IF(AND(ISNONTEXT(E35),ISNONTEXT(F35)),((F35-E35)/E35)*100,"..")</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1A1DB6-81C0-4344-99BD-7B2D5C25791D}" name="Taulukko3" displayName="Taulukko3" ref="A65:J88" totalsRowShown="0" headerRowDxfId="179" dataDxfId="177" headerRowBorderDxfId="178" tableBorderDxfId="176">
  <autoFilter ref="A65:J88" xr:uid="{221A1DB6-81C0-4344-99BD-7B2D5C25791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9FD0BAB-08EA-43E6-A56D-C9D3667A1FF4}" name="Toimiala" dataDxfId="175"/>
    <tableColumn id="6" xr3:uid="{D6F78CD5-A9C0-41E8-9CD6-0D4684237D6B}" name="2019" dataDxfId="174"/>
    <tableColumn id="7" xr3:uid="{2E595A12-7578-4DBA-8F13-1E0AF7EB35BE}" name="2020" dataDxfId="173"/>
    <tableColumn id="8" xr3:uid="{927FBDCB-D8A6-4680-8BD2-00E373A51B2F}" name="2021" dataDxfId="172"/>
    <tableColumn id="9" xr3:uid="{5FDE6D39-1B17-40CF-908B-88CB98D6C728}" name="2022" dataDxfId="171"/>
    <tableColumn id="17" xr3:uid="{F9D14E38-B8C7-43F6-994E-07728F6D9F25}" name="2023" dataDxfId="170"/>
    <tableColumn id="14" xr3:uid="{8DEFAA69-7750-4415-B80E-10DA53869B57}" name="Muutos (%) _x000a_v. 2019–2020" dataDxfId="169">
      <calculatedColumnFormula>IF(AND(ISNONTEXT(B66),ISNONTEXT(C66)),((C66-B66)/B66)*100,"..")</calculatedColumnFormula>
    </tableColumn>
    <tableColumn id="15" xr3:uid="{8FCBE665-5FC6-4139-831C-A79B1DF0B889}" name="Muutos (%) _x000a_v. 2020–2021" dataDxfId="168">
      <calculatedColumnFormula>IF(AND(ISNONTEXT(C66),ISNONTEXT(D66)),((D66-C66)/C66)*100,"..")</calculatedColumnFormula>
    </tableColumn>
    <tableColumn id="16" xr3:uid="{2A7E4ADB-73CB-4D1A-A11D-9790C5442BF1}" name="Muutos (%) _x000a_v. 2021–2022" dataDxfId="167">
      <calculatedColumnFormula>IF(AND(ISNONTEXT(D66),ISNONTEXT(E66)),((E66-D66)/D66)*100,"..")</calculatedColumnFormula>
    </tableColumn>
    <tableColumn id="18" xr3:uid="{CB928D0D-86D3-4C7A-A659-F4F1695C0369}" name="Muutos (%) _x000a_v. 2022–2023" dataDxfId="166">
      <calculatedColumnFormula>IF(AND(ISNONTEXT(E66),ISNONTEXT(F66)),((F66-E66)/E66)*100,"..")</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3F7732-88E4-4544-91AB-8D34F9D08914}" name="Taulukko4" displayName="Taulukko4" ref="A96:J119" totalsRowShown="0" headerRowDxfId="165" dataDxfId="163" headerRowBorderDxfId="164" tableBorderDxfId="162">
  <autoFilter ref="A96:J119" xr:uid="{B63F7732-88E4-4544-91AB-8D34F9D089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F976F54-85BE-4ECD-893D-4C340F116FD0}" name="Toimiala" dataDxfId="161"/>
    <tableColumn id="6" xr3:uid="{7B0DD62B-BCD1-4CC2-9425-B265E3DD3D5F}" name="2019" dataDxfId="160"/>
    <tableColumn id="7" xr3:uid="{7DEDF95B-43BB-42ED-8562-2B9C3801E808}" name="2020" dataDxfId="159"/>
    <tableColumn id="8" xr3:uid="{5AE09389-7A07-4DBB-9C4F-C17EAE9ACF9D}" name="2021" dataDxfId="158"/>
    <tableColumn id="9" xr3:uid="{5B2C13F3-4583-4F96-9BEA-C4675E24461A}" name="2022" dataDxfId="157"/>
    <tableColumn id="17" xr3:uid="{BDD525C7-DF12-4D49-A5A9-76EB180E14FF}" name="2023" dataDxfId="156"/>
    <tableColumn id="14" xr3:uid="{0759E37F-F4D8-4A60-9D89-33407C64688B}" name="Muutos (%) _x000a_v. 2019–2020" dataDxfId="155">
      <calculatedColumnFormula>IF(AND(ISNONTEXT(B97),ISNONTEXT(C97)),((C97-B97)/B97)*100,"..")</calculatedColumnFormula>
    </tableColumn>
    <tableColumn id="15" xr3:uid="{06324126-FDCE-4E3E-9617-2894D18C539A}" name="Muutos (%) _x000a_v. 2020–2021" dataDxfId="154">
      <calculatedColumnFormula>IF(AND(ISNONTEXT(C97),ISNONTEXT(D97)),((D97-C97)/C97)*100,"..")</calculatedColumnFormula>
    </tableColumn>
    <tableColumn id="16" xr3:uid="{DCA07C05-0FD9-470D-B577-DAA3888D4C5B}" name="Muutos (%) _x000a_v. 2021–2022" dataDxfId="153">
      <calculatedColumnFormula>IF(AND(ISNONTEXT(D97),ISNONTEXT(E97)),((E97-D97)/D97)*100,"..")</calculatedColumnFormula>
    </tableColumn>
    <tableColumn id="18" xr3:uid="{A35E24E5-3647-42E3-8C39-D69678AB6457}" name="Muutos (%) _x000a_v. 2022–2023" dataDxfId="152">
      <calculatedColumnFormula>IF(AND(ISNONTEXT(E97),ISNONTEXT(F97)),((F97-E97)/E97)*100,"..")</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A786314-5C4B-406D-92BA-C2B1E1AB6252}" name="Taulukko9" displayName="Taulukko9" ref="A4:J25" totalsRowShown="0" headerRowDxfId="151" headerRowBorderDxfId="150" tableBorderDxfId="149">
  <autoFilter ref="A4:J25" xr:uid="{3A786314-5C4B-406D-92BA-C2B1E1AB62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0BD2CED-64E5-4499-8D99-928F6ABB375C}" name="Maakunta" dataDxfId="148"/>
    <tableColumn id="6" xr3:uid="{5DCDCF15-D350-43EE-8F18-C18870E9850E}" name="2019" dataDxfId="147"/>
    <tableColumn id="7" xr3:uid="{D1D25ED8-4A5B-4F10-8A4E-E12DDFBC7208}" name="2020" dataDxfId="146"/>
    <tableColumn id="8" xr3:uid="{A3C35E95-90D2-4BB4-B94B-E0569EFC192C}" name="2021" dataDxfId="145"/>
    <tableColumn id="9" xr3:uid="{9FBCDCF3-FA26-4A8F-8870-03BD50C5B9D1}" name="2022" dataDxfId="144"/>
    <tableColumn id="17" xr3:uid="{1DA114E2-E246-4A29-B297-A5246E6B77E2}" name="2023" dataDxfId="143"/>
    <tableColumn id="14" xr3:uid="{259D436F-5D50-4E5B-8126-A98761FF00C6}" name="Muutos (%) _x000a_v. 2019–2020" dataDxfId="142">
      <calculatedColumnFormula>IF(AND(ISNONTEXT(B5),ISNONTEXT(C5)),((C5-B5)/B5)*100,"..")</calculatedColumnFormula>
    </tableColumn>
    <tableColumn id="15" xr3:uid="{0FAB67C3-CF0E-4AF7-B0BC-5B83E88F7B8B}" name="Muutos (%) _x000a_v. 2020–2021" dataDxfId="141">
      <calculatedColumnFormula>IF(AND(ISNONTEXT(C5),ISNONTEXT(D5)),((D5-C5)/C5)*100,"..")</calculatedColumnFormula>
    </tableColumn>
    <tableColumn id="16" xr3:uid="{381F0DB5-A9AD-4E02-AD12-22A3BB360FFB}" name="Muutos (%) _x000a_v. 2021–2022" dataDxfId="140">
      <calculatedColumnFormula>IF(AND(ISNONTEXT(D5),ISNONTEXT(E5)),((E5-D5)/D5)*100,"..")</calculatedColumnFormula>
    </tableColumn>
    <tableColumn id="18" xr3:uid="{B9C2B1E8-E699-47DA-881E-9511A11CCA38}" name="Muutos (%) _x000a_v. 2022–2023" dataDxfId="139">
      <calculatedColumnFormula>IF(AND(ISNONTEXT(E5),ISNONTEXT(F5)),((F5-E5)/E5)*100,"..")</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ADF7F88-1288-4D34-86BB-0485E307881F}" name="Taulukko10" displayName="Taulukko10" ref="A30:J51" totalsRowShown="0" headerRowDxfId="138" headerRowBorderDxfId="137" tableBorderDxfId="136">
  <autoFilter ref="A30:J51" xr:uid="{9ADF7F88-1288-4D34-86BB-0485E3078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AC6A5CF-00EC-4159-A12F-C8281DDFD7D8}" name="Maakunta" dataDxfId="135"/>
    <tableColumn id="6" xr3:uid="{3E2C4A24-7662-4CEE-8CDA-9A520AD8A3F7}" name="2019" dataDxfId="134"/>
    <tableColumn id="7" xr3:uid="{E309BA15-01F3-4F98-A976-D863833CF515}" name="2020" dataDxfId="133"/>
    <tableColumn id="8" xr3:uid="{CFA3528B-0253-4DD4-9384-D0451E26718B}" name="2021" dataDxfId="132"/>
    <tableColumn id="9" xr3:uid="{E9C98E6F-19ED-4945-B976-CF6B2B9D6B33}" name="2022" dataDxfId="131"/>
    <tableColumn id="17" xr3:uid="{12100A8F-079F-4DCF-9557-CEB074499712}" name="2023" dataDxfId="130"/>
    <tableColumn id="14" xr3:uid="{FC54DE42-15A8-4EAB-AFD5-E9BD5AFA63D6}" name="Muutos (%) _x000a_v. 2019–2020" dataDxfId="129">
      <calculatedColumnFormula>IF(AND(ISNONTEXT(B31),ISNONTEXT(C31)),((C31-B31)/B31)*100,"..")</calculatedColumnFormula>
    </tableColumn>
    <tableColumn id="15" xr3:uid="{9C192858-1348-47A5-8CE1-B5B7D6C7265B}" name="Muutos (%) _x000a_v. 2020–2021" dataDxfId="128">
      <calculatedColumnFormula>IF(AND(ISNONTEXT(C31),ISNONTEXT(D31)),((D31-C31)/C31)*100,"..")</calculatedColumnFormula>
    </tableColumn>
    <tableColumn id="16" xr3:uid="{CD783B94-15C9-437A-B0F0-DE46499E833C}" name="Muutos (%) _x000a_v. 2021–2022" dataDxfId="127">
      <calculatedColumnFormula>IF(AND(ISNONTEXT(D31),ISNONTEXT(E31)),((E31-D31)/D31)*100,"..")</calculatedColumnFormula>
    </tableColumn>
    <tableColumn id="18" xr3:uid="{2B1B917A-24CF-4763-9FF7-072AAE0C5F4E}" name="Muutos (%) _x000a_v. 2022–2023" dataDxfId="126">
      <calculatedColumnFormula>IF(AND(ISNONTEXT(E31),ISNONTEXT(F31)),((F31-E31)/E31)*100,"..")</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02944D2-1F76-4622-92D2-ADCB4A429B4C}" name="Taulukko11" displayName="Taulukko11" ref="A56:J77" totalsRowShown="0" headerRowDxfId="125" headerRowBorderDxfId="124" tableBorderDxfId="123">
  <autoFilter ref="A56:J77" xr:uid="{202944D2-1F76-4622-92D2-ADCB4A429B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F7A23F4-ED18-4817-8582-0BC8B0A79A26}" name="Maakunta" dataDxfId="122"/>
    <tableColumn id="6" xr3:uid="{E2401441-DD11-415B-B162-250294D79D39}" name="2019" dataDxfId="121"/>
    <tableColumn id="7" xr3:uid="{3EC54B61-5606-44D2-AE30-E34D09D0FFD5}" name="2020" dataDxfId="120"/>
    <tableColumn id="8" xr3:uid="{A1D9CA33-2ABD-47E0-9A3D-550A324AA10A}" name="2021" dataDxfId="119"/>
    <tableColumn id="9" xr3:uid="{74C3A4AD-E8F6-490B-945C-B5D51E559CE3}" name="2022" dataDxfId="118"/>
    <tableColumn id="17" xr3:uid="{D3E01895-6D63-4A97-A0BB-B6182B3A58FA}" name="2023" dataDxfId="117"/>
    <tableColumn id="14" xr3:uid="{F9E1798B-E7BE-48FC-912C-B507A44F0406}" name="Muutos (%) _x000a_v. 2019–2020" dataDxfId="116">
      <calculatedColumnFormula>IF(AND(ISNONTEXT(B57),ISNONTEXT(C57)),((C57-B57)/B57)*100,"..")</calculatedColumnFormula>
    </tableColumn>
    <tableColumn id="15" xr3:uid="{BF3165F6-C351-4D92-98DD-DA27A95EC053}" name="Muutos (%) _x000a_v. 2020–2021" dataDxfId="115">
      <calculatedColumnFormula>IF(AND(ISNONTEXT(C57),ISNONTEXT(D57)),((D57-C57)/C57)*100,"..")</calculatedColumnFormula>
    </tableColumn>
    <tableColumn id="16" xr3:uid="{32AEE62E-8D15-427D-B3C5-67127F2CC9FA}" name="Muutos (%) _x000a_v. 2021–2022" dataDxfId="114">
      <calculatedColumnFormula>IF(AND(ISNONTEXT(D57),ISNONTEXT(E57)),((E57-D57)/D57)*100,"..")</calculatedColumnFormula>
    </tableColumn>
    <tableColumn id="18" xr3:uid="{4EFA63EC-F61C-48CC-8DBE-D8DE68809533}" name="Muutos (%) _x000a_v. 2022–2023" dataDxfId="113">
      <calculatedColumnFormula>IF(AND(ISNONTEXT(E57),ISNONTEXT(F57)),((F57-E57)/E57)*100,"..")</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DB5B7DF-A4F5-409F-8943-6EAA184AA69C}" name="Taulukko12" displayName="Taulukko12" ref="A82:J103" totalsRowShown="0" headerRowDxfId="112" headerRowBorderDxfId="111" tableBorderDxfId="110">
  <autoFilter ref="A82:J103" xr:uid="{1DB5B7DF-A4F5-409F-8943-6EAA184AA6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696CF16-2E0A-4246-8A00-2BFACC75A309}" name="Maakunta" dataDxfId="109"/>
    <tableColumn id="6" xr3:uid="{45E01C38-333C-4C73-B3C1-244647F0A14B}" name="2019" dataDxfId="108"/>
    <tableColumn id="7" xr3:uid="{05941CFE-3C98-4CED-8A71-11AC36F7D224}" name="2020" dataDxfId="107"/>
    <tableColumn id="8" xr3:uid="{57C6F2DA-041E-4934-BC03-ABE782822089}" name="2021" dataDxfId="106"/>
    <tableColumn id="9" xr3:uid="{581C8752-F93C-4489-ABD1-E99D7C32A554}" name="2022" dataDxfId="105"/>
    <tableColumn id="17" xr3:uid="{05F77BF2-8E3F-4DE4-A3BB-D5342A1E3E90}" name="2023" dataDxfId="104"/>
    <tableColumn id="14" xr3:uid="{360A34BB-E11A-4863-ADEE-C0865CCA1E7A}" name="Muutos (%) _x000a_v. 2019–2020" dataDxfId="103">
      <calculatedColumnFormula>IF(AND(ISNONTEXT(B83),ISNONTEXT(C83)),((C83-B83)/B83)*100,"..")</calculatedColumnFormula>
    </tableColumn>
    <tableColumn id="15" xr3:uid="{AC69800B-C6BC-432A-B9DC-78CD774557C1}" name="Muutos (%) _x000a_v. 2020–2021" dataDxfId="102">
      <calculatedColumnFormula>IF(AND(ISNONTEXT(C83),ISNONTEXT(D83)),((D83-C83)/C83)*100,"..")</calculatedColumnFormula>
    </tableColumn>
    <tableColumn id="16" xr3:uid="{15278A23-0865-48BC-8604-56021BDF882D}" name="Muutos (%) _x000a_v. 2021–2022" dataDxfId="101">
      <calculatedColumnFormula>IF(AND(ISNONTEXT(D83),ISNONTEXT(E83)),((E83-D83)/D83)*100,"..")</calculatedColumnFormula>
    </tableColumn>
    <tableColumn id="18" xr3:uid="{971C7B85-F7D1-48AC-ACD1-5E694CD95ACE}" name="Muutos (%) _x000a_v. 2022–2023" dataDxfId="100">
      <calculatedColumnFormula>IF(AND(ISNONTEXT(E83),ISNONTEXT(F83)),((F83-E83)/E83)*100,"..")</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64D694-EB81-4435-8EF3-8056B7479099}" name="Taulukko5" displayName="Taulukko5" ref="A4:V27" totalsRowShown="0" headerRowDxfId="99" headerRowBorderDxfId="98" tableBorderDxfId="97">
  <autoFilter ref="A4:V27" xr:uid="{B064D694-EB81-4435-8EF3-8056B74790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50D878F9-C763-4145-BA6C-A64A23EF7B99}" name="Toimiala" dataDxfId="96"/>
    <tableColumn id="3" xr3:uid="{A2855C05-381E-4B44-926D-5A513E57E8BC}" name="Uusimaa" dataDxfId="95"/>
    <tableColumn id="4" xr3:uid="{81DE498D-15F3-446A-AEA8-F5C224DDDE3E}" name="Varsinais-Suomi" dataDxfId="94"/>
    <tableColumn id="5" xr3:uid="{E185F6FB-FA47-4049-9FE5-E589B0123911}" name="Satakunta" dataDxfId="93"/>
    <tableColumn id="6" xr3:uid="{2771AA49-BE39-44AA-9973-C855EADAE6D2}" name="Kanta-Häme" dataDxfId="92"/>
    <tableColumn id="7" xr3:uid="{F62FFDAC-5313-4E49-807D-5C58EDC3696B}" name="Pirkanmaa" dataDxfId="91"/>
    <tableColumn id="8" xr3:uid="{C0F3A3D2-A434-4EBD-9A7D-5F3FE02F5413}" name="Päijät-Häme" dataDxfId="90"/>
    <tableColumn id="9" xr3:uid="{A7A2CD19-35E7-4EDE-BD5F-5A73D42FE8A5}" name="Kymenlaakso" dataDxfId="89"/>
    <tableColumn id="10" xr3:uid="{28FA7A77-CDD0-42B2-B50A-0D67BC7F64BF}" name="Etelä-Karjala" dataDxfId="88"/>
    <tableColumn id="11" xr3:uid="{2CB5FE7C-88D0-4C36-97C2-ADC954D1A6F1}" name="Etelä-Savo" dataDxfId="87"/>
    <tableColumn id="12" xr3:uid="{F33A0B75-649A-4028-990A-71854AB4DC18}" name="Pohjois-Savo" dataDxfId="86"/>
    <tableColumn id="13" xr3:uid="{77696A55-053F-4C1B-8597-FBB44F134D71}" name="Pohjois-Karjala" dataDxfId="85"/>
    <tableColumn id="14" xr3:uid="{B24A20C4-31FD-43B6-8DB4-17F4B00B85BF}" name="Keski-Suomi" dataDxfId="84"/>
    <tableColumn id="15" xr3:uid="{E2C341BE-DFD8-440F-B420-478A6254A2FE}" name="Etelä-Pohjanmaa" dataDxfId="83"/>
    <tableColumn id="16" xr3:uid="{7F32C429-F636-4BA1-8831-8B9CCE815FD3}" name="Pohjanmaa" dataDxfId="82"/>
    <tableColumn id="17" xr3:uid="{A448D407-69E6-4C0B-8151-C94E2F357AF2}" name="Keski-Pohjanmaa" dataDxfId="81"/>
    <tableColumn id="18" xr3:uid="{D38ABF9E-A266-4AA0-8114-642458A11279}" name="Pohjois-Pohjanmaa" dataDxfId="80"/>
    <tableColumn id="19" xr3:uid="{E934A1D1-59CD-4908-81C6-47B4B81D89BF}" name="Kainuu" dataDxfId="79"/>
    <tableColumn id="20" xr3:uid="{4E82C390-50F2-4FC2-AD1D-B1B2BDAB5003}" name="Lappi" dataDxfId="78"/>
    <tableColumn id="21" xr3:uid="{D68DEB4D-B6DE-46B8-BA4B-9F55BB3D7FA6}" name="Ahvenanmaa" dataDxfId="77"/>
    <tableColumn id="22" xr3:uid="{51CC3561-25A3-4113-B14A-D7F46A1729E4}" name="Tuntematon" dataDxfId="76"/>
    <tableColumn id="2" xr3:uid="{19D97F8A-6F45-44ED-AE70-C9D1BFF88BBF}" name="KOKO MAA" dataDxfId="75"/>
  </tableColumns>
  <tableStyleInfo showFirstColumn="0" showLastColumn="0" showRowStripes="0" showColumnStripes="0"/>
</table>
</file>

<file path=xl/theme/theme1.xml><?xml version="1.0" encoding="utf-8"?>
<a:theme xmlns:a="http://schemas.openxmlformats.org/drawingml/2006/main" name="Office Theme">
  <a:themeElements>
    <a:clrScheme name="Pohjois-Savonliitto">
      <a:dk1>
        <a:srgbClr val="000000"/>
      </a:dk1>
      <a:lt1>
        <a:srgbClr val="FFFFFF"/>
      </a:lt1>
      <a:dk2>
        <a:srgbClr val="1F497D"/>
      </a:dk2>
      <a:lt2>
        <a:srgbClr val="EEECE1"/>
      </a:lt2>
      <a:accent1>
        <a:srgbClr val="538FCC"/>
      </a:accent1>
      <a:accent2>
        <a:srgbClr val="DCD6D4"/>
      </a:accent2>
      <a:accent3>
        <a:srgbClr val="F9DC06"/>
      </a:accent3>
      <a:accent4>
        <a:srgbClr val="C4BDBC"/>
      </a:accent4>
      <a:accent5>
        <a:srgbClr val="000000"/>
      </a:accent5>
      <a:accent6>
        <a:srgbClr val="003399"/>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 Id="rId5" Type="http://schemas.openxmlformats.org/officeDocument/2006/relationships/table" Target="../tables/table8.xml"/><Relationship Id="rId4" Type="http://schemas.openxmlformats.org/officeDocument/2006/relationships/table" Target="../tables/table7.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3.bin"/><Relationship Id="rId5" Type="http://schemas.openxmlformats.org/officeDocument/2006/relationships/table" Target="../tables/table12.xml"/><Relationship Id="rId4" Type="http://schemas.openxmlformats.org/officeDocument/2006/relationships/table" Target="../tables/table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P122"/>
  <sheetViews>
    <sheetView tabSelected="1" zoomScaleNormal="100" workbookViewId="0">
      <selection activeCell="A3" sqref="A3"/>
    </sheetView>
  </sheetViews>
  <sheetFormatPr defaultColWidth="8.7109375" defaultRowHeight="15" x14ac:dyDescent="0.25"/>
  <cols>
    <col min="1" max="1" width="40.7109375" style="3" customWidth="1"/>
    <col min="2" max="2" width="9.85546875" style="3" customWidth="1"/>
    <col min="3" max="3" width="9.7109375" style="3" customWidth="1"/>
    <col min="4" max="5" width="9.5703125" style="3" customWidth="1"/>
    <col min="6" max="6" width="9.85546875" style="3" customWidth="1"/>
    <col min="7" max="7" width="12" style="3" customWidth="1"/>
    <col min="8" max="8" width="11.85546875" style="3" customWidth="1"/>
    <col min="9" max="9" width="12.140625" style="3" customWidth="1"/>
    <col min="10" max="10" width="11.85546875" style="3" customWidth="1"/>
    <col min="11" max="17" width="12" style="3" bestFit="1" customWidth="1"/>
    <col min="18" max="18" width="13.85546875" style="3" bestFit="1" customWidth="1"/>
    <col min="19" max="16384" width="8.7109375" style="3"/>
  </cols>
  <sheetData>
    <row r="1" spans="1:10" ht="18.75" x14ac:dyDescent="0.3">
      <c r="A1" s="7" t="s">
        <v>69</v>
      </c>
    </row>
    <row r="2" spans="1:10" x14ac:dyDescent="0.25">
      <c r="A2" s="3" t="s">
        <v>5</v>
      </c>
    </row>
    <row r="3" spans="1:10" x14ac:dyDescent="0.25">
      <c r="B3" s="4"/>
    </row>
    <row r="4" spans="1:10" ht="33.75" customHeight="1" x14ac:dyDescent="0.25">
      <c r="A4" s="14" t="s">
        <v>23</v>
      </c>
      <c r="B4" s="15" t="s">
        <v>1</v>
      </c>
      <c r="C4" s="15" t="s">
        <v>2</v>
      </c>
      <c r="D4" s="15" t="s">
        <v>57</v>
      </c>
      <c r="E4" s="15" t="s">
        <v>56</v>
      </c>
      <c r="F4" s="55" t="s">
        <v>61</v>
      </c>
      <c r="G4" s="16" t="s">
        <v>25</v>
      </c>
      <c r="H4" s="16" t="s">
        <v>58</v>
      </c>
      <c r="I4" s="17" t="s">
        <v>59</v>
      </c>
      <c r="J4" s="70" t="s">
        <v>62</v>
      </c>
    </row>
    <row r="5" spans="1:10" s="10" customFormat="1" x14ac:dyDescent="0.25">
      <c r="A5" s="19" t="s">
        <v>6</v>
      </c>
      <c r="B5" s="9">
        <v>8439</v>
      </c>
      <c r="C5" s="9">
        <v>8418</v>
      </c>
      <c r="D5" s="9">
        <v>8943</v>
      </c>
      <c r="E5" s="9">
        <v>10361</v>
      </c>
      <c r="F5" s="86">
        <v>9764</v>
      </c>
      <c r="G5" s="56">
        <f t="shared" ref="G5:G27" si="0">IF(AND(ISNONTEXT(B5),ISNONTEXT(C5)),((C5-B5)/B5)*100,"..")</f>
        <v>-0.24884464984002841</v>
      </c>
      <c r="H5" s="56">
        <f t="shared" ref="H5:H27" si="1">IF(AND(ISNONTEXT(C5),ISNONTEXT(D5)),((D5-C5)/C5)*100,"..")</f>
        <v>6.2366357804704204</v>
      </c>
      <c r="I5" s="56">
        <f t="shared" ref="I5:I27" si="2">IF(AND(ISNONTEXT(D5),ISNONTEXT(E5)),((E5-D5)/D5)*100,"..")</f>
        <v>15.855976741585598</v>
      </c>
      <c r="J5" s="71">
        <f t="shared" ref="J5:J27" si="3">IF(AND(ISNONTEXT(E5),ISNONTEXT(F5)),((F5-E5)/E5)*100,"..")</f>
        <v>-5.7619920857060132</v>
      </c>
    </row>
    <row r="6" spans="1:10" s="10" customFormat="1" x14ac:dyDescent="0.25">
      <c r="A6" s="19" t="s">
        <v>7</v>
      </c>
      <c r="B6" s="9">
        <v>97</v>
      </c>
      <c r="C6" s="9">
        <v>89</v>
      </c>
      <c r="D6" s="9">
        <v>88</v>
      </c>
      <c r="E6" s="9">
        <v>82</v>
      </c>
      <c r="F6" s="85">
        <v>81</v>
      </c>
      <c r="G6" s="56">
        <f t="shared" si="0"/>
        <v>-8.2474226804123703</v>
      </c>
      <c r="H6" s="56">
        <f t="shared" si="1"/>
        <v>-1.1235955056179776</v>
      </c>
      <c r="I6" s="56">
        <f t="shared" si="2"/>
        <v>-6.8181818181818175</v>
      </c>
      <c r="J6" s="71">
        <f t="shared" si="3"/>
        <v>-1.2195121951219512</v>
      </c>
    </row>
    <row r="7" spans="1:10" s="10" customFormat="1" x14ac:dyDescent="0.25">
      <c r="A7" s="19" t="s">
        <v>8</v>
      </c>
      <c r="B7" s="9">
        <v>1256</v>
      </c>
      <c r="C7" s="9">
        <v>1277</v>
      </c>
      <c r="D7" s="9">
        <v>1326</v>
      </c>
      <c r="E7" s="9">
        <v>1372</v>
      </c>
      <c r="F7" s="85">
        <v>1337</v>
      </c>
      <c r="G7" s="56">
        <f t="shared" si="0"/>
        <v>1.6719745222929936</v>
      </c>
      <c r="H7" s="56">
        <f t="shared" si="1"/>
        <v>3.837118245888802</v>
      </c>
      <c r="I7" s="56">
        <f t="shared" si="2"/>
        <v>3.4690799396681751</v>
      </c>
      <c r="J7" s="71">
        <f t="shared" si="3"/>
        <v>-2.5510204081632653</v>
      </c>
    </row>
    <row r="8" spans="1:10" s="10" customFormat="1" ht="30" x14ac:dyDescent="0.25">
      <c r="A8" s="19" t="s">
        <v>9</v>
      </c>
      <c r="B8" s="9">
        <v>77</v>
      </c>
      <c r="C8" s="9">
        <v>69</v>
      </c>
      <c r="D8" s="9">
        <v>70</v>
      </c>
      <c r="E8" s="9">
        <v>71</v>
      </c>
      <c r="F8" s="85">
        <v>68</v>
      </c>
      <c r="G8" s="56">
        <f t="shared" si="0"/>
        <v>-10.38961038961039</v>
      </c>
      <c r="H8" s="56">
        <f t="shared" si="1"/>
        <v>1.4492753623188406</v>
      </c>
      <c r="I8" s="56">
        <f t="shared" si="2"/>
        <v>1.4285714285714286</v>
      </c>
      <c r="J8" s="71">
        <f t="shared" si="3"/>
        <v>-4.225352112676056</v>
      </c>
    </row>
    <row r="9" spans="1:10" s="10" customFormat="1" ht="30" x14ac:dyDescent="0.25">
      <c r="A9" s="19" t="s">
        <v>10</v>
      </c>
      <c r="B9" s="9">
        <v>198</v>
      </c>
      <c r="C9" s="9">
        <v>196</v>
      </c>
      <c r="D9" s="9">
        <v>203</v>
      </c>
      <c r="E9" s="9">
        <v>204</v>
      </c>
      <c r="F9" s="85">
        <v>206</v>
      </c>
      <c r="G9" s="56">
        <f t="shared" si="0"/>
        <v>-1.0101010101010102</v>
      </c>
      <c r="H9" s="56">
        <f t="shared" si="1"/>
        <v>3.5714285714285712</v>
      </c>
      <c r="I9" s="56">
        <f t="shared" si="2"/>
        <v>0.49261083743842365</v>
      </c>
      <c r="J9" s="71">
        <f t="shared" si="3"/>
        <v>0.98039215686274506</v>
      </c>
    </row>
    <row r="10" spans="1:10" s="10" customFormat="1" x14ac:dyDescent="0.25">
      <c r="A10" s="19" t="s">
        <v>11</v>
      </c>
      <c r="B10" s="9">
        <v>1829</v>
      </c>
      <c r="C10" s="9">
        <v>1883</v>
      </c>
      <c r="D10" s="9">
        <v>1973</v>
      </c>
      <c r="E10" s="9">
        <v>2043</v>
      </c>
      <c r="F10" s="85">
        <v>2046</v>
      </c>
      <c r="G10" s="56">
        <f t="shared" si="0"/>
        <v>2.9524330235101148</v>
      </c>
      <c r="H10" s="56">
        <f t="shared" si="1"/>
        <v>4.7796070100902819</v>
      </c>
      <c r="I10" s="56">
        <f t="shared" si="2"/>
        <v>3.5478966041561075</v>
      </c>
      <c r="J10" s="71">
        <f t="shared" si="3"/>
        <v>0.14684287812041116</v>
      </c>
    </row>
    <row r="11" spans="1:10" s="10" customFormat="1" ht="45" x14ac:dyDescent="0.25">
      <c r="A11" s="19" t="s">
        <v>24</v>
      </c>
      <c r="B11" s="9">
        <v>2672</v>
      </c>
      <c r="C11" s="9">
        <v>2567</v>
      </c>
      <c r="D11" s="9">
        <v>2586</v>
      </c>
      <c r="E11" s="9">
        <v>2630</v>
      </c>
      <c r="F11" s="85">
        <v>2550</v>
      </c>
      <c r="G11" s="56">
        <f t="shared" si="0"/>
        <v>-3.9296407185628741</v>
      </c>
      <c r="H11" s="56">
        <f t="shared" si="1"/>
        <v>0.74016361511492013</v>
      </c>
      <c r="I11" s="56">
        <f t="shared" si="2"/>
        <v>1.7014694508894046</v>
      </c>
      <c r="J11" s="71">
        <f t="shared" si="3"/>
        <v>-3.041825095057034</v>
      </c>
    </row>
    <row r="12" spans="1:10" s="10" customFormat="1" x14ac:dyDescent="0.25">
      <c r="A12" s="19" t="s">
        <v>12</v>
      </c>
      <c r="B12" s="9">
        <v>1047</v>
      </c>
      <c r="C12" s="9">
        <v>1050</v>
      </c>
      <c r="D12" s="9">
        <v>1039</v>
      </c>
      <c r="E12" s="9">
        <v>1057</v>
      </c>
      <c r="F12" s="85">
        <v>1047</v>
      </c>
      <c r="G12" s="56">
        <f t="shared" si="0"/>
        <v>0.28653295128939826</v>
      </c>
      <c r="H12" s="56">
        <f t="shared" si="1"/>
        <v>-1.0476190476190477</v>
      </c>
      <c r="I12" s="56">
        <f t="shared" si="2"/>
        <v>1.7324350336862366</v>
      </c>
      <c r="J12" s="71">
        <f t="shared" si="3"/>
        <v>-0.94607379375591294</v>
      </c>
    </row>
    <row r="13" spans="1:10" s="10" customFormat="1" x14ac:dyDescent="0.25">
      <c r="A13" s="19" t="s">
        <v>13</v>
      </c>
      <c r="B13" s="9">
        <v>677</v>
      </c>
      <c r="C13" s="9">
        <v>680</v>
      </c>
      <c r="D13" s="9">
        <v>677</v>
      </c>
      <c r="E13" s="9">
        <v>685</v>
      </c>
      <c r="F13" s="85">
        <v>669</v>
      </c>
      <c r="G13" s="56">
        <f t="shared" si="0"/>
        <v>0.44313146233382572</v>
      </c>
      <c r="H13" s="56">
        <f t="shared" si="1"/>
        <v>-0.44117647058823528</v>
      </c>
      <c r="I13" s="56">
        <f t="shared" si="2"/>
        <v>1.1816838995568686</v>
      </c>
      <c r="J13" s="71">
        <f t="shared" si="3"/>
        <v>-2.335766423357664</v>
      </c>
    </row>
    <row r="14" spans="1:10" s="10" customFormat="1" x14ac:dyDescent="0.25">
      <c r="A14" s="19" t="s">
        <v>14</v>
      </c>
      <c r="B14" s="9">
        <v>441</v>
      </c>
      <c r="C14" s="9">
        <v>452</v>
      </c>
      <c r="D14" s="9">
        <v>480</v>
      </c>
      <c r="E14" s="9">
        <v>513</v>
      </c>
      <c r="F14" s="85">
        <v>508</v>
      </c>
      <c r="G14" s="56">
        <f t="shared" si="0"/>
        <v>2.4943310657596371</v>
      </c>
      <c r="H14" s="56">
        <f t="shared" si="1"/>
        <v>6.1946902654867255</v>
      </c>
      <c r="I14" s="56">
        <f t="shared" si="2"/>
        <v>6.8750000000000009</v>
      </c>
      <c r="J14" s="71">
        <f t="shared" si="3"/>
        <v>-0.97465886939571145</v>
      </c>
    </row>
    <row r="15" spans="1:10" s="10" customFormat="1" x14ac:dyDescent="0.25">
      <c r="A15" s="19" t="s">
        <v>15</v>
      </c>
      <c r="B15" s="9">
        <v>348</v>
      </c>
      <c r="C15" s="9">
        <v>332</v>
      </c>
      <c r="D15" s="9">
        <v>360</v>
      </c>
      <c r="E15" s="9">
        <v>390</v>
      </c>
      <c r="F15" s="85">
        <v>405</v>
      </c>
      <c r="G15" s="56">
        <f t="shared" si="0"/>
        <v>-4.5977011494252871</v>
      </c>
      <c r="H15" s="56">
        <f t="shared" si="1"/>
        <v>8.4337349397590362</v>
      </c>
      <c r="I15" s="56">
        <f t="shared" si="2"/>
        <v>8.3333333333333321</v>
      </c>
      <c r="J15" s="71">
        <f t="shared" si="3"/>
        <v>3.8461538461538463</v>
      </c>
    </row>
    <row r="16" spans="1:10" s="10" customFormat="1" x14ac:dyDescent="0.25">
      <c r="A16" s="19" t="s">
        <v>16</v>
      </c>
      <c r="B16" s="9">
        <v>1282</v>
      </c>
      <c r="C16" s="9">
        <v>1322</v>
      </c>
      <c r="D16" s="9">
        <v>1361</v>
      </c>
      <c r="E16" s="9">
        <v>1406</v>
      </c>
      <c r="F16" s="85">
        <v>1398</v>
      </c>
      <c r="G16" s="56">
        <f t="shared" si="0"/>
        <v>3.1201248049921997</v>
      </c>
      <c r="H16" s="56">
        <f t="shared" si="1"/>
        <v>2.9500756429652042</v>
      </c>
      <c r="I16" s="56">
        <f t="shared" si="2"/>
        <v>3.306392358559882</v>
      </c>
      <c r="J16" s="71">
        <f t="shared" si="3"/>
        <v>-0.56899004267425324</v>
      </c>
    </row>
    <row r="17" spans="1:16" s="10" customFormat="1" ht="30" x14ac:dyDescent="0.25">
      <c r="A17" s="19" t="s">
        <v>17</v>
      </c>
      <c r="B17" s="9">
        <v>1684</v>
      </c>
      <c r="C17" s="9">
        <v>1717</v>
      </c>
      <c r="D17" s="9">
        <v>1805</v>
      </c>
      <c r="E17" s="9">
        <v>1985</v>
      </c>
      <c r="F17" s="85">
        <v>1998</v>
      </c>
      <c r="G17" s="56">
        <f t="shared" si="0"/>
        <v>1.9596199524940616</v>
      </c>
      <c r="H17" s="56">
        <f t="shared" si="1"/>
        <v>5.1252184041933599</v>
      </c>
      <c r="I17" s="56">
        <f t="shared" si="2"/>
        <v>9.97229916897507</v>
      </c>
      <c r="J17" s="71">
        <f t="shared" si="3"/>
        <v>0.65491183879093195</v>
      </c>
    </row>
    <row r="18" spans="1:16" s="10" customFormat="1" x14ac:dyDescent="0.25">
      <c r="A18" s="19" t="s">
        <v>18</v>
      </c>
      <c r="B18" s="9">
        <v>836</v>
      </c>
      <c r="C18" s="9">
        <v>874</v>
      </c>
      <c r="D18" s="9">
        <v>878</v>
      </c>
      <c r="E18" s="9">
        <v>989</v>
      </c>
      <c r="F18" s="85">
        <v>962</v>
      </c>
      <c r="G18" s="56">
        <f t="shared" si="0"/>
        <v>4.5454545454545459</v>
      </c>
      <c r="H18" s="56">
        <f t="shared" si="1"/>
        <v>0.45766590389016021</v>
      </c>
      <c r="I18" s="56">
        <f t="shared" si="2"/>
        <v>12.642369020501141</v>
      </c>
      <c r="J18" s="71">
        <f t="shared" si="3"/>
        <v>-2.7300303336703742</v>
      </c>
    </row>
    <row r="19" spans="1:16" s="10" customFormat="1" x14ac:dyDescent="0.25">
      <c r="A19" s="37" t="s">
        <v>55</v>
      </c>
      <c r="B19" s="9" t="s">
        <v>28</v>
      </c>
      <c r="C19" s="9" t="s">
        <v>28</v>
      </c>
      <c r="D19" s="9" t="s">
        <v>28</v>
      </c>
      <c r="E19" s="9" t="s">
        <v>28</v>
      </c>
      <c r="F19" s="85" t="s">
        <v>28</v>
      </c>
      <c r="G19" s="56" t="str">
        <f t="shared" si="0"/>
        <v>..</v>
      </c>
      <c r="H19" s="56" t="str">
        <f t="shared" si="1"/>
        <v>..</v>
      </c>
      <c r="I19" s="56" t="str">
        <f t="shared" si="2"/>
        <v>..</v>
      </c>
      <c r="J19" s="71" t="str">
        <f t="shared" si="3"/>
        <v>..</v>
      </c>
    </row>
    <row r="20" spans="1:16" s="10" customFormat="1" x14ac:dyDescent="0.25">
      <c r="A20" s="19" t="s">
        <v>19</v>
      </c>
      <c r="B20" s="9">
        <v>244</v>
      </c>
      <c r="C20" s="9">
        <v>260</v>
      </c>
      <c r="D20" s="9">
        <v>273</v>
      </c>
      <c r="E20" s="9">
        <v>338</v>
      </c>
      <c r="F20" s="85">
        <v>328</v>
      </c>
      <c r="G20" s="56">
        <f t="shared" si="0"/>
        <v>6.557377049180328</v>
      </c>
      <c r="H20" s="56">
        <f t="shared" si="1"/>
        <v>5</v>
      </c>
      <c r="I20" s="56">
        <f t="shared" si="2"/>
        <v>23.809523809523807</v>
      </c>
      <c r="J20" s="71">
        <f t="shared" si="3"/>
        <v>-2.9585798816568047</v>
      </c>
    </row>
    <row r="21" spans="1:16" s="10" customFormat="1" x14ac:dyDescent="0.25">
      <c r="A21" s="19" t="s">
        <v>20</v>
      </c>
      <c r="B21" s="9">
        <v>1202</v>
      </c>
      <c r="C21" s="9">
        <v>1223</v>
      </c>
      <c r="D21" s="9">
        <v>1255</v>
      </c>
      <c r="E21" s="9">
        <v>1347</v>
      </c>
      <c r="F21" s="85">
        <v>1382</v>
      </c>
      <c r="G21" s="56">
        <f t="shared" si="0"/>
        <v>1.747088186356073</v>
      </c>
      <c r="H21" s="56">
        <f t="shared" si="1"/>
        <v>2.616516762060507</v>
      </c>
      <c r="I21" s="56">
        <f t="shared" si="2"/>
        <v>7.3306772908366531</v>
      </c>
      <c r="J21" s="71">
        <f t="shared" si="3"/>
        <v>2.5983667409057167</v>
      </c>
    </row>
    <row r="22" spans="1:16" s="10" customFormat="1" x14ac:dyDescent="0.25">
      <c r="A22" s="19" t="s">
        <v>21</v>
      </c>
      <c r="B22" s="9">
        <v>390</v>
      </c>
      <c r="C22" s="9">
        <v>403</v>
      </c>
      <c r="D22" s="9">
        <v>436</v>
      </c>
      <c r="E22" s="9">
        <v>542</v>
      </c>
      <c r="F22" s="85">
        <v>549</v>
      </c>
      <c r="G22" s="56">
        <f t="shared" si="0"/>
        <v>3.3333333333333335</v>
      </c>
      <c r="H22" s="56">
        <f t="shared" si="1"/>
        <v>8.1885856079404462</v>
      </c>
      <c r="I22" s="56">
        <f t="shared" si="2"/>
        <v>24.311926605504588</v>
      </c>
      <c r="J22" s="71">
        <f t="shared" si="3"/>
        <v>1.2915129151291513</v>
      </c>
    </row>
    <row r="23" spans="1:16" s="10" customFormat="1" x14ac:dyDescent="0.25">
      <c r="A23" s="19" t="s">
        <v>22</v>
      </c>
      <c r="B23" s="9">
        <v>1118</v>
      </c>
      <c r="C23" s="9">
        <v>1121</v>
      </c>
      <c r="D23" s="9">
        <v>1164</v>
      </c>
      <c r="E23" s="9">
        <v>1240</v>
      </c>
      <c r="F23" s="85">
        <v>1258</v>
      </c>
      <c r="G23" s="56">
        <f t="shared" si="0"/>
        <v>0.26833631484794274</v>
      </c>
      <c r="H23" s="56">
        <f t="shared" si="1"/>
        <v>3.8358608385370205</v>
      </c>
      <c r="I23" s="56">
        <f t="shared" si="2"/>
        <v>6.5292096219931279</v>
      </c>
      <c r="J23" s="71">
        <f t="shared" si="3"/>
        <v>1.4516129032258065</v>
      </c>
    </row>
    <row r="24" spans="1:16" s="10" customFormat="1" x14ac:dyDescent="0.25">
      <c r="A24" s="37" t="s">
        <v>53</v>
      </c>
      <c r="B24" s="9" t="s">
        <v>28</v>
      </c>
      <c r="C24" s="9" t="s">
        <v>28</v>
      </c>
      <c r="D24" s="9" t="s">
        <v>28</v>
      </c>
      <c r="E24" s="9" t="s">
        <v>28</v>
      </c>
      <c r="F24" s="85" t="s">
        <v>28</v>
      </c>
      <c r="G24" s="56" t="str">
        <f t="shared" si="0"/>
        <v>..</v>
      </c>
      <c r="H24" s="56" t="str">
        <f t="shared" si="1"/>
        <v>..</v>
      </c>
      <c r="I24" s="56" t="str">
        <f t="shared" si="2"/>
        <v>..</v>
      </c>
      <c r="J24" s="71" t="str">
        <f t="shared" si="3"/>
        <v>..</v>
      </c>
    </row>
    <row r="25" spans="1:16" s="10" customFormat="1" ht="30" x14ac:dyDescent="0.25">
      <c r="A25" s="37" t="s">
        <v>54</v>
      </c>
      <c r="B25" s="9" t="s">
        <v>28</v>
      </c>
      <c r="C25" s="9" t="s">
        <v>28</v>
      </c>
      <c r="D25" s="9" t="s">
        <v>28</v>
      </c>
      <c r="E25" s="9" t="s">
        <v>28</v>
      </c>
      <c r="F25" s="85" t="s">
        <v>28</v>
      </c>
      <c r="G25" s="56" t="str">
        <f t="shared" si="0"/>
        <v>..</v>
      </c>
      <c r="H25" s="56" t="str">
        <f t="shared" si="1"/>
        <v>..</v>
      </c>
      <c r="I25" s="56" t="str">
        <f t="shared" si="2"/>
        <v>..</v>
      </c>
      <c r="J25" s="71" t="str">
        <f t="shared" si="3"/>
        <v>..</v>
      </c>
    </row>
    <row r="26" spans="1:16" s="10" customFormat="1" x14ac:dyDescent="0.25">
      <c r="A26" s="19" t="s">
        <v>3</v>
      </c>
      <c r="B26" s="9">
        <v>21</v>
      </c>
      <c r="C26" s="9">
        <v>16</v>
      </c>
      <c r="D26" s="9">
        <v>4</v>
      </c>
      <c r="E26" s="9">
        <v>1</v>
      </c>
      <c r="F26" s="85">
        <v>3</v>
      </c>
      <c r="G26" s="56">
        <f t="shared" si="0"/>
        <v>-23.809523809523807</v>
      </c>
      <c r="H26" s="56">
        <f t="shared" si="1"/>
        <v>-75</v>
      </c>
      <c r="I26" s="56">
        <f t="shared" si="2"/>
        <v>-75</v>
      </c>
      <c r="J26" s="71">
        <f t="shared" si="3"/>
        <v>200</v>
      </c>
    </row>
    <row r="27" spans="1:16" s="10" customFormat="1" x14ac:dyDescent="0.25">
      <c r="A27" s="45" t="s">
        <v>0</v>
      </c>
      <c r="B27" s="46">
        <v>23858</v>
      </c>
      <c r="C27" s="46">
        <v>23949</v>
      </c>
      <c r="D27" s="46">
        <v>24921</v>
      </c>
      <c r="E27" s="46">
        <v>27256</v>
      </c>
      <c r="F27" s="87">
        <v>26559</v>
      </c>
      <c r="G27" s="57">
        <f t="shared" si="0"/>
        <v>0.38142342191298517</v>
      </c>
      <c r="H27" s="57">
        <f t="shared" si="1"/>
        <v>4.0586245772266061</v>
      </c>
      <c r="I27" s="57">
        <f t="shared" si="2"/>
        <v>9.3696079611572571</v>
      </c>
      <c r="J27" s="72">
        <f t="shared" si="3"/>
        <v>-2.557235104197241</v>
      </c>
    </row>
    <row r="28" spans="1:16" s="28" customFormat="1" ht="11.25" x14ac:dyDescent="0.2">
      <c r="A28" s="20" t="s">
        <v>26</v>
      </c>
      <c r="B28" s="29"/>
      <c r="C28" s="29"/>
      <c r="D28" s="29"/>
      <c r="E28" s="29"/>
      <c r="F28" s="29"/>
      <c r="G28" s="29"/>
      <c r="H28" s="29"/>
      <c r="I28" s="29"/>
      <c r="J28" s="30"/>
      <c r="K28" s="30"/>
      <c r="L28" s="30"/>
      <c r="M28" s="30"/>
      <c r="N28" s="30"/>
      <c r="O28" s="30"/>
      <c r="P28" s="30"/>
    </row>
    <row r="29" spans="1:16" s="28" customFormat="1" ht="11.25" x14ac:dyDescent="0.2">
      <c r="A29" s="20" t="s">
        <v>60</v>
      </c>
      <c r="B29" s="29"/>
      <c r="C29" s="29"/>
      <c r="D29" s="29"/>
      <c r="E29" s="29"/>
      <c r="F29" s="29"/>
      <c r="G29" s="29"/>
      <c r="H29" s="29"/>
      <c r="I29" s="29"/>
      <c r="J29" s="30"/>
      <c r="K29" s="30"/>
      <c r="L29" s="30"/>
      <c r="M29" s="30"/>
      <c r="N29" s="30"/>
      <c r="O29" s="30"/>
      <c r="P29" s="30"/>
    </row>
    <row r="30" spans="1:16" x14ac:dyDescent="0.25">
      <c r="A30" s="8"/>
      <c r="B30" s="5"/>
      <c r="C30" s="5"/>
      <c r="D30" s="6"/>
      <c r="E30" s="5"/>
      <c r="F30" s="5"/>
      <c r="G30" s="5"/>
      <c r="H30" s="5"/>
      <c r="I30" s="5"/>
    </row>
    <row r="31" spans="1:16" ht="18.75" x14ac:dyDescent="0.3">
      <c r="A31" s="7" t="s">
        <v>70</v>
      </c>
      <c r="B31" s="5"/>
      <c r="C31" s="5"/>
      <c r="D31" s="6"/>
      <c r="E31" s="5"/>
      <c r="F31" s="5"/>
      <c r="G31" s="5"/>
      <c r="H31" s="5"/>
      <c r="I31" s="5"/>
    </row>
    <row r="32" spans="1:16" x14ac:dyDescent="0.25">
      <c r="A32" s="3" t="s">
        <v>5</v>
      </c>
      <c r="B32" s="5"/>
      <c r="C32" s="5"/>
      <c r="D32" s="6"/>
      <c r="E32" s="5"/>
      <c r="F32" s="5"/>
      <c r="G32" s="5"/>
      <c r="H32" s="5"/>
      <c r="I32" s="5"/>
    </row>
    <row r="33" spans="1:10" x14ac:dyDescent="0.25">
      <c r="A33" s="4"/>
      <c r="B33" s="5"/>
      <c r="C33" s="5"/>
      <c r="D33" s="6"/>
      <c r="E33" s="5"/>
      <c r="F33" s="5"/>
      <c r="G33" s="5"/>
      <c r="H33" s="5"/>
      <c r="I33" s="5"/>
    </row>
    <row r="34" spans="1:10" ht="33.75" customHeight="1" x14ac:dyDescent="0.25">
      <c r="A34" s="18" t="s">
        <v>23</v>
      </c>
      <c r="B34" s="15" t="s">
        <v>1</v>
      </c>
      <c r="C34" s="15" t="s">
        <v>2</v>
      </c>
      <c r="D34" s="15" t="s">
        <v>57</v>
      </c>
      <c r="E34" s="15" t="s">
        <v>56</v>
      </c>
      <c r="F34" s="15" t="s">
        <v>61</v>
      </c>
      <c r="G34" s="16" t="s">
        <v>25</v>
      </c>
      <c r="H34" s="16" t="s">
        <v>58</v>
      </c>
      <c r="I34" s="17" t="s">
        <v>59</v>
      </c>
      <c r="J34" s="70" t="s">
        <v>62</v>
      </c>
    </row>
    <row r="35" spans="1:10" x14ac:dyDescent="0.25">
      <c r="A35" s="33" t="s">
        <v>6</v>
      </c>
      <c r="B35" s="12" t="s">
        <v>27</v>
      </c>
      <c r="C35" s="12">
        <v>4411</v>
      </c>
      <c r="D35" s="12">
        <v>3892</v>
      </c>
      <c r="E35" s="12">
        <v>3985</v>
      </c>
      <c r="F35" s="13">
        <v>3974</v>
      </c>
      <c r="G35" s="56" t="str">
        <f t="shared" ref="G35:G57" si="4">IF(AND(ISNONTEXT(B35),ISNONTEXT(C35)),((C35-B35)/B35)*100,"..")</f>
        <v>..</v>
      </c>
      <c r="H35" s="56">
        <f t="shared" ref="H35:H57" si="5">IF(AND(ISNONTEXT(C35),ISNONTEXT(D35)),((D35-C35)/C35)*100,"..")</f>
        <v>-11.766039446837452</v>
      </c>
      <c r="I35" s="56">
        <f t="shared" ref="I35:J57" si="6">IF(AND(ISNONTEXT(D35),ISNONTEXT(E35)),((E35-D35)/D35)*100,"..")</f>
        <v>2.3895169578622819</v>
      </c>
      <c r="J35" s="73">
        <f t="shared" ref="J35:J57" si="7">IF(AND(ISNONTEXT(E35),ISNONTEXT(F35)),((F35-E35)/E35)*100,"..")</f>
        <v>-0.27603513174404015</v>
      </c>
    </row>
    <row r="36" spans="1:10" x14ac:dyDescent="0.25">
      <c r="A36" s="34" t="s">
        <v>7</v>
      </c>
      <c r="B36" s="12" t="s">
        <v>27</v>
      </c>
      <c r="C36" s="12">
        <v>297</v>
      </c>
      <c r="D36" s="12">
        <v>246</v>
      </c>
      <c r="E36" s="12">
        <v>347</v>
      </c>
      <c r="F36" s="13">
        <v>368</v>
      </c>
      <c r="G36" s="56" t="str">
        <f t="shared" si="4"/>
        <v>..</v>
      </c>
      <c r="H36" s="56">
        <f t="shared" si="5"/>
        <v>-17.171717171717169</v>
      </c>
      <c r="I36" s="56">
        <f t="shared" si="6"/>
        <v>41.056910569105689</v>
      </c>
      <c r="J36" s="73">
        <f t="shared" si="7"/>
        <v>6.0518731988472618</v>
      </c>
    </row>
    <row r="37" spans="1:10" x14ac:dyDescent="0.25">
      <c r="A37" s="34" t="s">
        <v>8</v>
      </c>
      <c r="B37" s="12">
        <v>12034</v>
      </c>
      <c r="C37" s="12">
        <v>11915</v>
      </c>
      <c r="D37" s="12">
        <v>11562</v>
      </c>
      <c r="E37" s="12">
        <v>12414</v>
      </c>
      <c r="F37" s="13">
        <v>12225</v>
      </c>
      <c r="G37" s="56">
        <f t="shared" si="4"/>
        <v>-0.98886488283197593</v>
      </c>
      <c r="H37" s="56">
        <f t="shared" si="5"/>
        <v>-2.9626521191775073</v>
      </c>
      <c r="I37" s="56">
        <f t="shared" si="6"/>
        <v>7.3689673066943433</v>
      </c>
      <c r="J37" s="73">
        <f t="shared" si="7"/>
        <v>-1.5224746254229098</v>
      </c>
    </row>
    <row r="38" spans="1:10" ht="30" x14ac:dyDescent="0.25">
      <c r="A38" s="34" t="s">
        <v>9</v>
      </c>
      <c r="B38" s="12">
        <v>384</v>
      </c>
      <c r="C38" s="12">
        <v>384</v>
      </c>
      <c r="D38" s="12">
        <v>410</v>
      </c>
      <c r="E38" s="12">
        <v>437</v>
      </c>
      <c r="F38" s="13">
        <v>429</v>
      </c>
      <c r="G38" s="56">
        <f t="shared" si="4"/>
        <v>0</v>
      </c>
      <c r="H38" s="56">
        <f t="shared" si="5"/>
        <v>6.770833333333333</v>
      </c>
      <c r="I38" s="56">
        <f t="shared" si="6"/>
        <v>6.5853658536585371</v>
      </c>
      <c r="J38" s="73">
        <f t="shared" si="7"/>
        <v>-1.8306636155606408</v>
      </c>
    </row>
    <row r="39" spans="1:10" ht="30" x14ac:dyDescent="0.25">
      <c r="A39" s="34" t="s">
        <v>10</v>
      </c>
      <c r="B39" s="12">
        <v>369</v>
      </c>
      <c r="C39" s="12">
        <v>454</v>
      </c>
      <c r="D39" s="12">
        <v>403</v>
      </c>
      <c r="E39" s="12">
        <v>454</v>
      </c>
      <c r="F39" s="13">
        <v>479</v>
      </c>
      <c r="G39" s="56">
        <f t="shared" si="4"/>
        <v>23.035230352303522</v>
      </c>
      <c r="H39" s="56">
        <f t="shared" si="5"/>
        <v>-11.233480176211454</v>
      </c>
      <c r="I39" s="56">
        <f t="shared" si="6"/>
        <v>12.655086848635236</v>
      </c>
      <c r="J39" s="73">
        <f t="shared" si="7"/>
        <v>5.5066079295154182</v>
      </c>
    </row>
    <row r="40" spans="1:10" x14ac:dyDescent="0.25">
      <c r="A40" s="34" t="s">
        <v>11</v>
      </c>
      <c r="B40" s="12">
        <v>6812</v>
      </c>
      <c r="C40" s="12">
        <v>6879</v>
      </c>
      <c r="D40" s="12">
        <v>6481</v>
      </c>
      <c r="E40" s="12">
        <v>7210</v>
      </c>
      <c r="F40" s="13">
        <v>6723</v>
      </c>
      <c r="G40" s="56">
        <f t="shared" si="4"/>
        <v>0.98355842630651791</v>
      </c>
      <c r="H40" s="56">
        <f t="shared" si="5"/>
        <v>-5.7857246692833266</v>
      </c>
      <c r="I40" s="56">
        <f t="shared" si="6"/>
        <v>11.248264156765932</v>
      </c>
      <c r="J40" s="73">
        <f t="shared" si="7"/>
        <v>-6.7545076282940357</v>
      </c>
    </row>
    <row r="41" spans="1:10" ht="45" x14ac:dyDescent="0.25">
      <c r="A41" s="34" t="s">
        <v>24</v>
      </c>
      <c r="B41" s="12">
        <v>8700</v>
      </c>
      <c r="C41" s="12">
        <v>8579</v>
      </c>
      <c r="D41" s="12">
        <v>7916</v>
      </c>
      <c r="E41" s="12">
        <v>8265</v>
      </c>
      <c r="F41" s="13">
        <v>8142</v>
      </c>
      <c r="G41" s="56">
        <f t="shared" si="4"/>
        <v>-1.3908045977011496</v>
      </c>
      <c r="H41" s="56">
        <f t="shared" si="5"/>
        <v>-7.7281734467886709</v>
      </c>
      <c r="I41" s="56">
        <f t="shared" si="6"/>
        <v>4.4087923193532088</v>
      </c>
      <c r="J41" s="73">
        <f t="shared" si="7"/>
        <v>-1.4882032667876588</v>
      </c>
    </row>
    <row r="42" spans="1:10" x14ac:dyDescent="0.25">
      <c r="A42" s="34" t="s">
        <v>12</v>
      </c>
      <c r="B42" s="12">
        <v>4483</v>
      </c>
      <c r="C42" s="12">
        <v>4204</v>
      </c>
      <c r="D42" s="12">
        <v>4014</v>
      </c>
      <c r="E42" s="12">
        <v>4121</v>
      </c>
      <c r="F42" s="13">
        <v>4033</v>
      </c>
      <c r="G42" s="56">
        <f t="shared" si="4"/>
        <v>-6.223511041713139</v>
      </c>
      <c r="H42" s="56">
        <f t="shared" si="5"/>
        <v>-4.5195052331113228</v>
      </c>
      <c r="I42" s="56">
        <f t="shared" si="6"/>
        <v>2.6656701544593919</v>
      </c>
      <c r="J42" s="73">
        <f t="shared" si="7"/>
        <v>-2.1354040281485078</v>
      </c>
    </row>
    <row r="43" spans="1:10" x14ac:dyDescent="0.25">
      <c r="A43" s="34" t="s">
        <v>13</v>
      </c>
      <c r="B43" s="12">
        <v>2683</v>
      </c>
      <c r="C43" s="12">
        <v>2102</v>
      </c>
      <c r="D43" s="12">
        <v>1731</v>
      </c>
      <c r="E43" s="12">
        <v>2038</v>
      </c>
      <c r="F43" s="13">
        <v>2143</v>
      </c>
      <c r="G43" s="56">
        <f t="shared" si="4"/>
        <v>-21.654863958255685</v>
      </c>
      <c r="H43" s="56">
        <f t="shared" si="5"/>
        <v>-17.649857278782115</v>
      </c>
      <c r="I43" s="56">
        <f t="shared" si="6"/>
        <v>17.735413056036972</v>
      </c>
      <c r="J43" s="73">
        <f t="shared" si="7"/>
        <v>5.1521099116781155</v>
      </c>
    </row>
    <row r="44" spans="1:10" x14ac:dyDescent="0.25">
      <c r="A44" s="34" t="s">
        <v>14</v>
      </c>
      <c r="B44" s="12">
        <v>1370</v>
      </c>
      <c r="C44" s="12">
        <v>1348</v>
      </c>
      <c r="D44" s="12">
        <v>1397</v>
      </c>
      <c r="E44" s="12">
        <v>1581</v>
      </c>
      <c r="F44" s="13">
        <v>1741</v>
      </c>
      <c r="G44" s="56">
        <f t="shared" si="4"/>
        <v>-1.6058394160583942</v>
      </c>
      <c r="H44" s="56">
        <f t="shared" si="5"/>
        <v>3.6350148367952522</v>
      </c>
      <c r="I44" s="56">
        <f t="shared" si="6"/>
        <v>13.171080887616322</v>
      </c>
      <c r="J44" s="73">
        <f t="shared" si="7"/>
        <v>10.120177103099303</v>
      </c>
    </row>
    <row r="45" spans="1:10" x14ac:dyDescent="0.25">
      <c r="A45" s="34" t="s">
        <v>15</v>
      </c>
      <c r="B45" s="12" t="s">
        <v>27</v>
      </c>
      <c r="C45" s="12">
        <v>1187</v>
      </c>
      <c r="D45" s="12">
        <v>1215</v>
      </c>
      <c r="E45" s="12">
        <v>1232</v>
      </c>
      <c r="F45" s="13">
        <v>1306</v>
      </c>
      <c r="G45" s="56" t="str">
        <f t="shared" si="4"/>
        <v>..</v>
      </c>
      <c r="H45" s="56">
        <f t="shared" si="5"/>
        <v>2.3588879528222408</v>
      </c>
      <c r="I45" s="56">
        <f t="shared" si="6"/>
        <v>1.3991769547325104</v>
      </c>
      <c r="J45" s="73">
        <f t="shared" si="7"/>
        <v>6.0064935064935066</v>
      </c>
    </row>
    <row r="46" spans="1:10" x14ac:dyDescent="0.25">
      <c r="A46" s="34" t="s">
        <v>16</v>
      </c>
      <c r="B46" s="12">
        <v>831</v>
      </c>
      <c r="C46" s="12">
        <v>854</v>
      </c>
      <c r="D46" s="12">
        <v>763</v>
      </c>
      <c r="E46" s="12">
        <v>728</v>
      </c>
      <c r="F46" s="13">
        <v>732</v>
      </c>
      <c r="G46" s="56">
        <f t="shared" si="4"/>
        <v>2.7677496991576414</v>
      </c>
      <c r="H46" s="56">
        <f t="shared" si="5"/>
        <v>-10.655737704918032</v>
      </c>
      <c r="I46" s="56">
        <f t="shared" si="6"/>
        <v>-4.5871559633027523</v>
      </c>
      <c r="J46" s="73">
        <f t="shared" si="7"/>
        <v>0.5494505494505495</v>
      </c>
    </row>
    <row r="47" spans="1:10" ht="30" x14ac:dyDescent="0.25">
      <c r="A47" s="34" t="s">
        <v>17</v>
      </c>
      <c r="B47" s="12">
        <v>3266</v>
      </c>
      <c r="C47" s="12">
        <v>3312</v>
      </c>
      <c r="D47" s="12">
        <v>3115</v>
      </c>
      <c r="E47" s="12">
        <v>3468</v>
      </c>
      <c r="F47" s="13">
        <v>3575</v>
      </c>
      <c r="G47" s="56">
        <f t="shared" si="4"/>
        <v>1.4084507042253522</v>
      </c>
      <c r="H47" s="56">
        <f t="shared" si="5"/>
        <v>-5.9480676328502415</v>
      </c>
      <c r="I47" s="56">
        <f t="shared" si="6"/>
        <v>11.332263242375602</v>
      </c>
      <c r="J47" s="73">
        <f t="shared" si="7"/>
        <v>3.0853517877739329</v>
      </c>
    </row>
    <row r="48" spans="1:10" x14ac:dyDescent="0.25">
      <c r="A48" s="34" t="s">
        <v>18</v>
      </c>
      <c r="B48" s="12">
        <v>5179</v>
      </c>
      <c r="C48" s="12">
        <v>4751</v>
      </c>
      <c r="D48" s="12">
        <v>4292</v>
      </c>
      <c r="E48" s="12">
        <v>4930</v>
      </c>
      <c r="F48" s="13">
        <v>4851</v>
      </c>
      <c r="G48" s="56">
        <f t="shared" si="4"/>
        <v>-8.2641436570766551</v>
      </c>
      <c r="H48" s="56">
        <f t="shared" si="5"/>
        <v>-9.6611239739002315</v>
      </c>
      <c r="I48" s="56">
        <f t="shared" si="6"/>
        <v>14.864864864864865</v>
      </c>
      <c r="J48" s="73">
        <f t="shared" si="7"/>
        <v>-1.6024340770791075</v>
      </c>
    </row>
    <row r="49" spans="1:16" x14ac:dyDescent="0.25">
      <c r="A49" s="34" t="s">
        <v>55</v>
      </c>
      <c r="B49" s="12" t="s">
        <v>28</v>
      </c>
      <c r="C49" s="12" t="s">
        <v>27</v>
      </c>
      <c r="D49" s="12" t="s">
        <v>27</v>
      </c>
      <c r="E49" s="12" t="s">
        <v>27</v>
      </c>
      <c r="F49" s="13" t="s">
        <v>28</v>
      </c>
      <c r="G49" s="56" t="str">
        <f t="shared" si="4"/>
        <v>..</v>
      </c>
      <c r="H49" s="56" t="str">
        <f t="shared" si="5"/>
        <v>..</v>
      </c>
      <c r="I49" s="56" t="str">
        <f t="shared" si="6"/>
        <v>..</v>
      </c>
      <c r="J49" s="73" t="str">
        <f t="shared" si="7"/>
        <v>..</v>
      </c>
    </row>
    <row r="50" spans="1:16" x14ac:dyDescent="0.25">
      <c r="A50" s="34" t="s">
        <v>19</v>
      </c>
      <c r="B50" s="12">
        <v>175</v>
      </c>
      <c r="C50" s="12">
        <v>179</v>
      </c>
      <c r="D50" s="12">
        <v>144</v>
      </c>
      <c r="E50" s="12">
        <v>141</v>
      </c>
      <c r="F50" s="13">
        <v>143</v>
      </c>
      <c r="G50" s="56">
        <f t="shared" si="4"/>
        <v>2.2857142857142856</v>
      </c>
      <c r="H50" s="56">
        <f t="shared" si="5"/>
        <v>-19.553072625698324</v>
      </c>
      <c r="I50" s="56">
        <f t="shared" si="6"/>
        <v>-2.083333333333333</v>
      </c>
      <c r="J50" s="73">
        <f t="shared" si="7"/>
        <v>1.4184397163120568</v>
      </c>
    </row>
    <row r="51" spans="1:16" x14ac:dyDescent="0.25">
      <c r="A51" s="34" t="s">
        <v>20</v>
      </c>
      <c r="B51" s="12">
        <v>3609</v>
      </c>
      <c r="C51" s="12">
        <v>4067</v>
      </c>
      <c r="D51" s="12">
        <v>4064</v>
      </c>
      <c r="E51" s="12">
        <v>4231</v>
      </c>
      <c r="F51" s="13">
        <v>4586</v>
      </c>
      <c r="G51" s="56">
        <f t="shared" si="4"/>
        <v>12.690495982266556</v>
      </c>
      <c r="H51" s="56">
        <f t="shared" si="5"/>
        <v>-7.3764445537251033E-2</v>
      </c>
      <c r="I51" s="56">
        <f t="shared" si="6"/>
        <v>4.109251968503937</v>
      </c>
      <c r="J51" s="73">
        <f t="shared" si="7"/>
        <v>8.3904514299220043</v>
      </c>
    </row>
    <row r="52" spans="1:16" x14ac:dyDescent="0.25">
      <c r="A52" s="34" t="s">
        <v>21</v>
      </c>
      <c r="B52" s="12">
        <v>480</v>
      </c>
      <c r="C52" s="12">
        <v>487</v>
      </c>
      <c r="D52" s="12">
        <v>416</v>
      </c>
      <c r="E52" s="12">
        <v>464</v>
      </c>
      <c r="F52" s="13">
        <v>457</v>
      </c>
      <c r="G52" s="56">
        <f t="shared" si="4"/>
        <v>1.4583333333333333</v>
      </c>
      <c r="H52" s="56">
        <f t="shared" si="5"/>
        <v>-14.579055441478438</v>
      </c>
      <c r="I52" s="56">
        <f t="shared" si="6"/>
        <v>11.538461538461538</v>
      </c>
      <c r="J52" s="73">
        <f t="shared" si="7"/>
        <v>-1.5086206896551724</v>
      </c>
    </row>
    <row r="53" spans="1:16" x14ac:dyDescent="0.25">
      <c r="A53" s="34" t="s">
        <v>22</v>
      </c>
      <c r="B53" s="12">
        <v>793</v>
      </c>
      <c r="C53" s="12">
        <v>713</v>
      </c>
      <c r="D53" s="12">
        <v>690</v>
      </c>
      <c r="E53" s="12">
        <v>813</v>
      </c>
      <c r="F53" s="13">
        <v>844</v>
      </c>
      <c r="G53" s="56">
        <f t="shared" si="4"/>
        <v>-10.088272383354351</v>
      </c>
      <c r="H53" s="56">
        <f t="shared" si="5"/>
        <v>-3.225806451612903</v>
      </c>
      <c r="I53" s="56">
        <f t="shared" si="6"/>
        <v>17.826086956521738</v>
      </c>
      <c r="J53" s="73">
        <f t="shared" si="7"/>
        <v>3.8130381303813037</v>
      </c>
    </row>
    <row r="54" spans="1:16" x14ac:dyDescent="0.25">
      <c r="A54" s="34" t="s">
        <v>53</v>
      </c>
      <c r="B54" s="12" t="s">
        <v>28</v>
      </c>
      <c r="C54" s="12" t="s">
        <v>27</v>
      </c>
      <c r="D54" s="12" t="s">
        <v>27</v>
      </c>
      <c r="E54" s="12" t="s">
        <v>27</v>
      </c>
      <c r="F54" s="13" t="s">
        <v>28</v>
      </c>
      <c r="G54" s="56" t="str">
        <f t="shared" si="4"/>
        <v>..</v>
      </c>
      <c r="H54" s="56" t="str">
        <f t="shared" si="5"/>
        <v>..</v>
      </c>
      <c r="I54" s="56" t="str">
        <f t="shared" si="6"/>
        <v>..</v>
      </c>
      <c r="J54" s="73" t="str">
        <f t="shared" si="7"/>
        <v>..</v>
      </c>
    </row>
    <row r="55" spans="1:16" ht="30" x14ac:dyDescent="0.25">
      <c r="A55" s="34" t="s">
        <v>54</v>
      </c>
      <c r="B55" s="12" t="s">
        <v>28</v>
      </c>
      <c r="C55" s="12" t="s">
        <v>27</v>
      </c>
      <c r="D55" s="12" t="s">
        <v>27</v>
      </c>
      <c r="E55" s="12" t="s">
        <v>27</v>
      </c>
      <c r="F55" s="13" t="s">
        <v>28</v>
      </c>
      <c r="G55" s="56" t="str">
        <f t="shared" si="4"/>
        <v>..</v>
      </c>
      <c r="H55" s="56" t="str">
        <f t="shared" si="5"/>
        <v>..</v>
      </c>
      <c r="I55" s="56" t="str">
        <f t="shared" si="6"/>
        <v>..</v>
      </c>
      <c r="J55" s="73" t="str">
        <f t="shared" si="7"/>
        <v>..</v>
      </c>
    </row>
    <row r="56" spans="1:16" x14ac:dyDescent="0.25">
      <c r="A56" s="34" t="s">
        <v>3</v>
      </c>
      <c r="B56" s="12">
        <v>2</v>
      </c>
      <c r="C56" s="12">
        <v>1</v>
      </c>
      <c r="D56" s="12">
        <v>1</v>
      </c>
      <c r="E56" s="12" t="s">
        <v>28</v>
      </c>
      <c r="F56" s="13" t="s">
        <v>28</v>
      </c>
      <c r="G56" s="56">
        <f t="shared" si="4"/>
        <v>-50</v>
      </c>
      <c r="H56" s="56">
        <f t="shared" si="5"/>
        <v>0</v>
      </c>
      <c r="I56" s="56" t="str">
        <f t="shared" si="6"/>
        <v>..</v>
      </c>
      <c r="J56" s="56" t="str">
        <f t="shared" si="6"/>
        <v>..</v>
      </c>
    </row>
    <row r="57" spans="1:16" x14ac:dyDescent="0.25">
      <c r="A57" s="16" t="s">
        <v>0</v>
      </c>
      <c r="B57" s="60">
        <v>57199</v>
      </c>
      <c r="C57" s="60">
        <v>56126</v>
      </c>
      <c r="D57" s="60">
        <v>52753</v>
      </c>
      <c r="E57" s="60">
        <v>56857</v>
      </c>
      <c r="F57" s="61">
        <v>56751</v>
      </c>
      <c r="G57" s="59">
        <f t="shared" si="4"/>
        <v>-1.8759069214496757</v>
      </c>
      <c r="H57" s="59">
        <f t="shared" si="5"/>
        <v>-6.0096924776395966</v>
      </c>
      <c r="I57" s="59">
        <f t="shared" si="6"/>
        <v>7.779652342046897</v>
      </c>
      <c r="J57" s="74">
        <f t="shared" si="7"/>
        <v>-0.18643262922771162</v>
      </c>
    </row>
    <row r="58" spans="1:16" s="28" customFormat="1" ht="11.25" x14ac:dyDescent="0.2">
      <c r="A58" s="20" t="s">
        <v>26</v>
      </c>
      <c r="B58" s="25"/>
      <c r="C58" s="25"/>
      <c r="D58" s="25"/>
      <c r="E58" s="25"/>
      <c r="F58" s="25"/>
      <c r="G58" s="25"/>
      <c r="H58" s="25"/>
      <c r="I58" s="25"/>
      <c r="J58" s="26"/>
      <c r="K58" s="26"/>
      <c r="L58" s="26"/>
      <c r="M58" s="26"/>
      <c r="N58" s="26"/>
      <c r="O58" s="26"/>
      <c r="P58" s="26"/>
    </row>
    <row r="59" spans="1:16" s="23" customFormat="1" ht="12" x14ac:dyDescent="0.2">
      <c r="A59" s="27" t="s">
        <v>52</v>
      </c>
      <c r="B59" s="21"/>
      <c r="C59" s="21"/>
      <c r="D59" s="21"/>
      <c r="E59" s="21"/>
      <c r="F59" s="21"/>
      <c r="G59" s="21"/>
      <c r="H59" s="21"/>
      <c r="I59" s="21"/>
      <c r="J59" s="22"/>
      <c r="K59" s="22"/>
      <c r="L59" s="22"/>
      <c r="M59" s="22"/>
      <c r="N59" s="22"/>
      <c r="O59" s="22"/>
      <c r="P59" s="22"/>
    </row>
    <row r="60" spans="1:16" s="23" customFormat="1" ht="12" x14ac:dyDescent="0.2">
      <c r="A60" s="27" t="s">
        <v>60</v>
      </c>
      <c r="B60" s="21"/>
      <c r="C60" s="21"/>
      <c r="D60" s="21"/>
      <c r="E60" s="21"/>
      <c r="F60" s="21"/>
      <c r="G60" s="21"/>
      <c r="H60" s="21"/>
      <c r="I60" s="21"/>
      <c r="J60" s="22"/>
      <c r="K60" s="22"/>
      <c r="L60" s="22"/>
      <c r="M60" s="22"/>
      <c r="N60" s="22"/>
      <c r="O60" s="22"/>
      <c r="P60" s="22"/>
    </row>
    <row r="61" spans="1:16" s="23" customFormat="1" ht="12" x14ac:dyDescent="0.2">
      <c r="A61" s="27"/>
      <c r="B61" s="21"/>
      <c r="C61" s="21"/>
      <c r="D61" s="21"/>
      <c r="E61" s="21"/>
      <c r="F61" s="21"/>
      <c r="G61" s="21"/>
      <c r="H61" s="21"/>
      <c r="I61" s="21"/>
      <c r="J61" s="22"/>
      <c r="K61" s="22"/>
      <c r="L61" s="22"/>
      <c r="M61" s="22"/>
      <c r="N61" s="22"/>
      <c r="O61" s="22"/>
      <c r="P61" s="22"/>
    </row>
    <row r="62" spans="1:16" ht="18.75" x14ac:dyDescent="0.3">
      <c r="A62" s="7" t="s">
        <v>71</v>
      </c>
      <c r="B62" s="5"/>
      <c r="C62" s="5"/>
      <c r="D62" s="6"/>
      <c r="E62" s="5"/>
      <c r="F62" s="5"/>
      <c r="G62" s="5"/>
      <c r="H62" s="5"/>
      <c r="I62" s="5"/>
    </row>
    <row r="63" spans="1:16" x14ac:dyDescent="0.25">
      <c r="A63" s="3" t="s">
        <v>5</v>
      </c>
      <c r="B63" s="5"/>
      <c r="C63" s="5"/>
      <c r="D63" s="6"/>
      <c r="E63" s="5"/>
      <c r="F63" s="5"/>
      <c r="G63" s="5"/>
      <c r="H63" s="5"/>
      <c r="I63" s="5"/>
    </row>
    <row r="64" spans="1:16" x14ac:dyDescent="0.25">
      <c r="A64" s="4"/>
      <c r="B64" s="5"/>
      <c r="C64" s="5"/>
      <c r="D64" s="6"/>
      <c r="E64" s="5"/>
      <c r="F64" s="5"/>
      <c r="G64" s="5"/>
      <c r="H64" s="5"/>
      <c r="I64" s="5"/>
    </row>
    <row r="65" spans="1:10" ht="33.75" customHeight="1" x14ac:dyDescent="0.25">
      <c r="A65" s="18" t="s">
        <v>23</v>
      </c>
      <c r="B65" s="15" t="s">
        <v>1</v>
      </c>
      <c r="C65" s="15" t="s">
        <v>2</v>
      </c>
      <c r="D65" s="15" t="s">
        <v>57</v>
      </c>
      <c r="E65" s="58" t="s">
        <v>56</v>
      </c>
      <c r="F65" s="55" t="s">
        <v>61</v>
      </c>
      <c r="G65" s="16" t="s">
        <v>25</v>
      </c>
      <c r="H65" s="16" t="s">
        <v>58</v>
      </c>
      <c r="I65" s="17" t="s">
        <v>59</v>
      </c>
      <c r="J65" s="70" t="s">
        <v>62</v>
      </c>
    </row>
    <row r="66" spans="1:10" x14ac:dyDescent="0.25">
      <c r="A66" s="33" t="s">
        <v>6</v>
      </c>
      <c r="B66" s="12" t="s">
        <v>27</v>
      </c>
      <c r="C66" s="12">
        <v>218139</v>
      </c>
      <c r="D66" s="12">
        <v>233832</v>
      </c>
      <c r="E66" s="12">
        <v>272710</v>
      </c>
      <c r="F66" s="88">
        <v>283368</v>
      </c>
      <c r="G66" s="56" t="str">
        <f t="shared" ref="G66:G88" si="8">IF(AND(ISNONTEXT(B66),ISNONTEXT(C66)),((C66-B66)/B66)*100,"..")</f>
        <v>..</v>
      </c>
      <c r="H66" s="56">
        <f t="shared" ref="H66:H88" si="9">IF(AND(ISNONTEXT(C66),ISNONTEXT(D66)),((D66-C66)/C66)*100,"..")</f>
        <v>7.1940368297278345</v>
      </c>
      <c r="I66" s="56">
        <f t="shared" ref="I66:I88" si="10">IF(AND(ISNONTEXT(D66),ISNONTEXT(E66)),((E66-D66)/D66)*100,"..")</f>
        <v>16.626466865099729</v>
      </c>
      <c r="J66" s="73">
        <f t="shared" ref="J66:J88" si="11">IF(AND(ISNONTEXT(E66),ISNONTEXT(F66)),((F66-E66)/E66)*100,"..")</f>
        <v>3.9081808514539254</v>
      </c>
    </row>
    <row r="67" spans="1:10" x14ac:dyDescent="0.25">
      <c r="A67" s="34" t="s">
        <v>7</v>
      </c>
      <c r="B67" s="12" t="s">
        <v>27</v>
      </c>
      <c r="C67" s="12">
        <v>132420</v>
      </c>
      <c r="D67" s="12">
        <v>70725</v>
      </c>
      <c r="E67" s="12">
        <v>107470</v>
      </c>
      <c r="F67" s="13">
        <v>136784</v>
      </c>
      <c r="G67" s="56" t="str">
        <f t="shared" si="8"/>
        <v>..</v>
      </c>
      <c r="H67" s="56">
        <f t="shared" si="9"/>
        <v>-46.590394200271859</v>
      </c>
      <c r="I67" s="56">
        <f t="shared" si="10"/>
        <v>51.954754330151999</v>
      </c>
      <c r="J67" s="73">
        <f t="shared" si="11"/>
        <v>27.27644924164883</v>
      </c>
    </row>
    <row r="68" spans="1:10" x14ac:dyDescent="0.25">
      <c r="A68" s="34" t="s">
        <v>8</v>
      </c>
      <c r="B68" s="12">
        <v>4235887</v>
      </c>
      <c r="C68" s="12">
        <v>4120793</v>
      </c>
      <c r="D68" s="12">
        <v>4837991</v>
      </c>
      <c r="E68" s="12">
        <v>5522898</v>
      </c>
      <c r="F68" s="13">
        <v>4824350</v>
      </c>
      <c r="G68" s="56">
        <f t="shared" si="8"/>
        <v>-2.7171168635990526</v>
      </c>
      <c r="H68" s="56">
        <f t="shared" si="9"/>
        <v>17.404368528096413</v>
      </c>
      <c r="I68" s="56">
        <f t="shared" si="10"/>
        <v>14.156847336011994</v>
      </c>
      <c r="J68" s="73">
        <f t="shared" si="11"/>
        <v>-12.648214759714918</v>
      </c>
    </row>
    <row r="69" spans="1:10" ht="30" x14ac:dyDescent="0.25">
      <c r="A69" s="34" t="s">
        <v>9</v>
      </c>
      <c r="B69" s="12">
        <v>351354</v>
      </c>
      <c r="C69" s="12">
        <v>341957</v>
      </c>
      <c r="D69" s="12">
        <v>465143</v>
      </c>
      <c r="E69" s="12">
        <v>454523</v>
      </c>
      <c r="F69" s="13">
        <v>461993</v>
      </c>
      <c r="G69" s="56">
        <f t="shared" si="8"/>
        <v>-2.6745106075354199</v>
      </c>
      <c r="H69" s="56">
        <f t="shared" si="9"/>
        <v>36.023827557265967</v>
      </c>
      <c r="I69" s="56">
        <f t="shared" si="10"/>
        <v>-2.2831688319506047</v>
      </c>
      <c r="J69" s="73">
        <f t="shared" si="11"/>
        <v>1.6434811879706857</v>
      </c>
    </row>
    <row r="70" spans="1:10" ht="30" x14ac:dyDescent="0.25">
      <c r="A70" s="34" t="s">
        <v>10</v>
      </c>
      <c r="B70" s="12">
        <v>105608</v>
      </c>
      <c r="C70" s="12">
        <v>123920</v>
      </c>
      <c r="D70" s="12">
        <v>138700</v>
      </c>
      <c r="E70" s="12">
        <v>157135</v>
      </c>
      <c r="F70" s="13">
        <v>156015</v>
      </c>
      <c r="G70" s="56">
        <f t="shared" si="8"/>
        <v>17.339595485190515</v>
      </c>
      <c r="H70" s="56">
        <f t="shared" si="9"/>
        <v>11.927049709489994</v>
      </c>
      <c r="I70" s="56">
        <f t="shared" si="10"/>
        <v>13.291276135544342</v>
      </c>
      <c r="J70" s="73">
        <f t="shared" si="11"/>
        <v>-0.7127629108728164</v>
      </c>
    </row>
    <row r="71" spans="1:10" x14ac:dyDescent="0.25">
      <c r="A71" s="34" t="s">
        <v>11</v>
      </c>
      <c r="B71" s="12">
        <v>1518363</v>
      </c>
      <c r="C71" s="12">
        <v>1552096</v>
      </c>
      <c r="D71" s="12">
        <v>1697346</v>
      </c>
      <c r="E71" s="12">
        <v>1916554</v>
      </c>
      <c r="F71" s="13">
        <v>1751938</v>
      </c>
      <c r="G71" s="56">
        <f t="shared" si="8"/>
        <v>2.2216689948319339</v>
      </c>
      <c r="H71" s="56">
        <f t="shared" si="9"/>
        <v>9.3583128878626063</v>
      </c>
      <c r="I71" s="56">
        <f t="shared" si="10"/>
        <v>12.91475043980426</v>
      </c>
      <c r="J71" s="73">
        <f t="shared" si="11"/>
        <v>-8.5891657631352931</v>
      </c>
    </row>
    <row r="72" spans="1:10" ht="45" x14ac:dyDescent="0.25">
      <c r="A72" s="34" t="s">
        <v>24</v>
      </c>
      <c r="B72" s="12">
        <v>1061907</v>
      </c>
      <c r="C72" s="12">
        <v>1002007</v>
      </c>
      <c r="D72" s="12">
        <v>1413441</v>
      </c>
      <c r="E72" s="12">
        <v>1289139</v>
      </c>
      <c r="F72" s="13">
        <v>1364942</v>
      </c>
      <c r="G72" s="56">
        <f t="shared" si="8"/>
        <v>-5.6407952862162132</v>
      </c>
      <c r="H72" s="56">
        <f t="shared" si="9"/>
        <v>41.060990591882089</v>
      </c>
      <c r="I72" s="56">
        <f t="shared" si="10"/>
        <v>-8.794282888355438</v>
      </c>
      <c r="J72" s="73">
        <f t="shared" si="11"/>
        <v>5.8801261927534574</v>
      </c>
    </row>
    <row r="73" spans="1:10" x14ac:dyDescent="0.25">
      <c r="A73" s="34" t="s">
        <v>12</v>
      </c>
      <c r="B73" s="12">
        <v>706274</v>
      </c>
      <c r="C73" s="12">
        <v>660124</v>
      </c>
      <c r="D73" s="12">
        <v>664658</v>
      </c>
      <c r="E73" s="12">
        <v>787560</v>
      </c>
      <c r="F73" s="13">
        <v>762695</v>
      </c>
      <c r="G73" s="56">
        <f t="shared" si="8"/>
        <v>-6.5342912240858366</v>
      </c>
      <c r="H73" s="56">
        <f t="shared" si="9"/>
        <v>0.68684065418012374</v>
      </c>
      <c r="I73" s="56">
        <f t="shared" si="10"/>
        <v>18.491013423444837</v>
      </c>
      <c r="J73" s="73">
        <f t="shared" si="11"/>
        <v>-3.1572197673828026</v>
      </c>
    </row>
    <row r="74" spans="1:10" x14ac:dyDescent="0.25">
      <c r="A74" s="34" t="s">
        <v>13</v>
      </c>
      <c r="B74" s="12">
        <v>289153</v>
      </c>
      <c r="C74" s="12">
        <v>214788</v>
      </c>
      <c r="D74" s="12">
        <v>224090</v>
      </c>
      <c r="E74" s="12">
        <v>270069</v>
      </c>
      <c r="F74" s="13">
        <v>311881</v>
      </c>
      <c r="G74" s="56">
        <f t="shared" si="8"/>
        <v>-25.71821838265555</v>
      </c>
      <c r="H74" s="56">
        <f t="shared" si="9"/>
        <v>4.3307819803713423</v>
      </c>
      <c r="I74" s="56">
        <f t="shared" si="10"/>
        <v>20.518095408094961</v>
      </c>
      <c r="J74" s="73">
        <f t="shared" si="11"/>
        <v>15.481969422629033</v>
      </c>
    </row>
    <row r="75" spans="1:10" x14ac:dyDescent="0.25">
      <c r="A75" s="34" t="s">
        <v>14</v>
      </c>
      <c r="B75" s="12">
        <v>250955</v>
      </c>
      <c r="C75" s="12">
        <v>243708</v>
      </c>
      <c r="D75" s="12">
        <v>247268</v>
      </c>
      <c r="E75" s="12">
        <v>268606</v>
      </c>
      <c r="F75" s="13">
        <v>277489</v>
      </c>
      <c r="G75" s="56">
        <f t="shared" si="8"/>
        <v>-2.8877687234763205</v>
      </c>
      <c r="H75" s="56">
        <f t="shared" si="9"/>
        <v>1.4607645214765212</v>
      </c>
      <c r="I75" s="56">
        <f t="shared" si="10"/>
        <v>8.6295032110907997</v>
      </c>
      <c r="J75" s="73">
        <f t="shared" si="11"/>
        <v>3.3070743021377038</v>
      </c>
    </row>
    <row r="76" spans="1:10" x14ac:dyDescent="0.25">
      <c r="A76" s="34" t="s">
        <v>15</v>
      </c>
      <c r="B76" s="12" t="s">
        <v>27</v>
      </c>
      <c r="C76" s="12" t="s">
        <v>4</v>
      </c>
      <c r="D76" s="12" t="s">
        <v>4</v>
      </c>
      <c r="E76" s="12" t="s">
        <v>4</v>
      </c>
      <c r="F76" s="13" t="s">
        <v>4</v>
      </c>
      <c r="G76" s="56" t="str">
        <f t="shared" si="8"/>
        <v>..</v>
      </c>
      <c r="H76" s="56" t="str">
        <f t="shared" si="9"/>
        <v>..</v>
      </c>
      <c r="I76" s="56" t="str">
        <f t="shared" si="10"/>
        <v>..</v>
      </c>
      <c r="J76" s="73" t="str">
        <f t="shared" si="11"/>
        <v>..</v>
      </c>
    </row>
    <row r="77" spans="1:10" x14ac:dyDescent="0.25">
      <c r="A77" s="34" t="s">
        <v>16</v>
      </c>
      <c r="B77" s="12">
        <v>328152</v>
      </c>
      <c r="C77" s="12">
        <v>320200</v>
      </c>
      <c r="D77" s="12">
        <v>375095</v>
      </c>
      <c r="E77" s="12">
        <v>394363</v>
      </c>
      <c r="F77" s="13">
        <v>354321</v>
      </c>
      <c r="G77" s="56">
        <f t="shared" si="8"/>
        <v>-2.4232672663887467</v>
      </c>
      <c r="H77" s="56">
        <f t="shared" si="9"/>
        <v>17.143972517176763</v>
      </c>
      <c r="I77" s="56">
        <f t="shared" si="10"/>
        <v>5.1368320025593519</v>
      </c>
      <c r="J77" s="73">
        <f t="shared" si="11"/>
        <v>-10.153589459457404</v>
      </c>
    </row>
    <row r="78" spans="1:10" ht="30" x14ac:dyDescent="0.25">
      <c r="A78" s="34" t="s">
        <v>17</v>
      </c>
      <c r="B78" s="12">
        <v>432770</v>
      </c>
      <c r="C78" s="12">
        <v>432927</v>
      </c>
      <c r="D78" s="12">
        <v>443838</v>
      </c>
      <c r="E78" s="12">
        <v>520465</v>
      </c>
      <c r="F78" s="13">
        <v>499758</v>
      </c>
      <c r="G78" s="56">
        <f t="shared" si="8"/>
        <v>3.6277930540471841E-2</v>
      </c>
      <c r="H78" s="56">
        <f t="shared" si="9"/>
        <v>2.5202863300279263</v>
      </c>
      <c r="I78" s="56">
        <f t="shared" si="10"/>
        <v>17.264632591170653</v>
      </c>
      <c r="J78" s="73">
        <f t="shared" si="11"/>
        <v>-3.9785576359601511</v>
      </c>
    </row>
    <row r="79" spans="1:10" x14ac:dyDescent="0.25">
      <c r="A79" s="34" t="s">
        <v>18</v>
      </c>
      <c r="B79" s="12">
        <v>349604</v>
      </c>
      <c r="C79" s="12">
        <v>361821</v>
      </c>
      <c r="D79" s="12">
        <v>374513</v>
      </c>
      <c r="E79" s="12">
        <v>442244</v>
      </c>
      <c r="F79" s="13">
        <v>457414</v>
      </c>
      <c r="G79" s="56">
        <f t="shared" si="8"/>
        <v>3.4945252342650543</v>
      </c>
      <c r="H79" s="56">
        <f t="shared" si="9"/>
        <v>3.5078118738271136</v>
      </c>
      <c r="I79" s="56">
        <f t="shared" si="10"/>
        <v>18.085086499000035</v>
      </c>
      <c r="J79" s="73">
        <f t="shared" si="11"/>
        <v>3.4302330839988784</v>
      </c>
    </row>
    <row r="80" spans="1:10" x14ac:dyDescent="0.25">
      <c r="A80" s="34" t="s">
        <v>55</v>
      </c>
      <c r="B80" s="12" t="s">
        <v>28</v>
      </c>
      <c r="C80" s="12" t="s">
        <v>27</v>
      </c>
      <c r="D80" s="12" t="s">
        <v>27</v>
      </c>
      <c r="E80" s="12" t="s">
        <v>27</v>
      </c>
      <c r="F80" s="13" t="s">
        <v>28</v>
      </c>
      <c r="G80" s="56" t="str">
        <f t="shared" si="8"/>
        <v>..</v>
      </c>
      <c r="H80" s="56" t="str">
        <f t="shared" si="9"/>
        <v>..</v>
      </c>
      <c r="I80" s="56" t="str">
        <f t="shared" si="10"/>
        <v>..</v>
      </c>
      <c r="J80" s="73" t="str">
        <f t="shared" si="11"/>
        <v>..</v>
      </c>
    </row>
    <row r="81" spans="1:16" x14ac:dyDescent="0.25">
      <c r="A81" s="34" t="s">
        <v>19</v>
      </c>
      <c r="B81" s="12">
        <v>22411</v>
      </c>
      <c r="C81" s="12">
        <v>24328</v>
      </c>
      <c r="D81" s="12">
        <v>24489</v>
      </c>
      <c r="E81" s="12">
        <v>21236</v>
      </c>
      <c r="F81" s="13">
        <v>22260</v>
      </c>
      <c r="G81" s="56">
        <f t="shared" si="8"/>
        <v>8.5538351702289059</v>
      </c>
      <c r="H81" s="56">
        <f t="shared" si="9"/>
        <v>0.66178888523512003</v>
      </c>
      <c r="I81" s="56">
        <f t="shared" si="10"/>
        <v>-13.283515047572381</v>
      </c>
      <c r="J81" s="73">
        <f t="shared" si="11"/>
        <v>4.8220003767187798</v>
      </c>
    </row>
    <row r="82" spans="1:16" x14ac:dyDescent="0.25">
      <c r="A82" s="34" t="s">
        <v>20</v>
      </c>
      <c r="B82" s="12">
        <v>349491</v>
      </c>
      <c r="C82" s="12">
        <v>394179</v>
      </c>
      <c r="D82" s="12">
        <v>420551</v>
      </c>
      <c r="E82" s="12">
        <v>439651</v>
      </c>
      <c r="F82" s="13">
        <v>528812</v>
      </c>
      <c r="G82" s="56">
        <f t="shared" si="8"/>
        <v>12.78659536297072</v>
      </c>
      <c r="H82" s="56">
        <f t="shared" si="9"/>
        <v>6.6903614855180011</v>
      </c>
      <c r="I82" s="56">
        <f t="shared" si="10"/>
        <v>4.5416608211608107</v>
      </c>
      <c r="J82" s="73">
        <f t="shared" si="11"/>
        <v>20.27994932344064</v>
      </c>
    </row>
    <row r="83" spans="1:16" x14ac:dyDescent="0.25">
      <c r="A83" s="34" t="s">
        <v>21</v>
      </c>
      <c r="B83" s="12">
        <v>91508</v>
      </c>
      <c r="C83" s="12">
        <v>74625</v>
      </c>
      <c r="D83" s="12">
        <v>66664</v>
      </c>
      <c r="E83" s="12">
        <v>68129</v>
      </c>
      <c r="F83" s="13">
        <v>73893</v>
      </c>
      <c r="G83" s="56">
        <f t="shared" si="8"/>
        <v>-18.449753027057746</v>
      </c>
      <c r="H83" s="56">
        <f t="shared" si="9"/>
        <v>-10.668006700167505</v>
      </c>
      <c r="I83" s="56">
        <f t="shared" si="10"/>
        <v>2.1975879035161405</v>
      </c>
      <c r="J83" s="73">
        <f t="shared" si="11"/>
        <v>8.4604206725476665</v>
      </c>
    </row>
    <row r="84" spans="1:16" x14ac:dyDescent="0.25">
      <c r="A84" s="34" t="s">
        <v>22</v>
      </c>
      <c r="B84" s="12">
        <v>73781</v>
      </c>
      <c r="C84" s="12">
        <v>65228</v>
      </c>
      <c r="D84" s="12">
        <v>72244</v>
      </c>
      <c r="E84" s="12">
        <v>78428</v>
      </c>
      <c r="F84" s="13">
        <v>90463</v>
      </c>
      <c r="G84" s="56">
        <f t="shared" si="8"/>
        <v>-11.592415391496456</v>
      </c>
      <c r="H84" s="56">
        <f t="shared" si="9"/>
        <v>10.756117004967191</v>
      </c>
      <c r="I84" s="56">
        <f t="shared" si="10"/>
        <v>8.559880405293173</v>
      </c>
      <c r="J84" s="73">
        <f t="shared" si="11"/>
        <v>15.345284847248431</v>
      </c>
    </row>
    <row r="85" spans="1:16" x14ac:dyDescent="0.25">
      <c r="A85" s="34" t="s">
        <v>53</v>
      </c>
      <c r="B85" s="12" t="s">
        <v>28</v>
      </c>
      <c r="C85" s="12" t="s">
        <v>27</v>
      </c>
      <c r="D85" s="12" t="s">
        <v>27</v>
      </c>
      <c r="E85" s="12" t="s">
        <v>27</v>
      </c>
      <c r="F85" s="13" t="s">
        <v>28</v>
      </c>
      <c r="G85" s="56" t="str">
        <f t="shared" si="8"/>
        <v>..</v>
      </c>
      <c r="H85" s="56" t="str">
        <f t="shared" si="9"/>
        <v>..</v>
      </c>
      <c r="I85" s="56" t="str">
        <f t="shared" si="10"/>
        <v>..</v>
      </c>
      <c r="J85" s="73" t="str">
        <f t="shared" si="11"/>
        <v>..</v>
      </c>
    </row>
    <row r="86" spans="1:16" ht="30" x14ac:dyDescent="0.25">
      <c r="A86" s="34" t="s">
        <v>54</v>
      </c>
      <c r="B86" s="12" t="s">
        <v>28</v>
      </c>
      <c r="C86" s="12" t="s">
        <v>27</v>
      </c>
      <c r="D86" s="12" t="s">
        <v>27</v>
      </c>
      <c r="E86" s="12" t="s">
        <v>27</v>
      </c>
      <c r="F86" s="13" t="s">
        <v>28</v>
      </c>
      <c r="G86" s="56" t="str">
        <f t="shared" si="8"/>
        <v>..</v>
      </c>
      <c r="H86" s="56" t="str">
        <f t="shared" si="9"/>
        <v>..</v>
      </c>
      <c r="I86" s="56" t="str">
        <f t="shared" si="10"/>
        <v>..</v>
      </c>
      <c r="J86" s="73" t="str">
        <f t="shared" si="11"/>
        <v>..</v>
      </c>
    </row>
    <row r="87" spans="1:16" x14ac:dyDescent="0.25">
      <c r="A87" s="34" t="s">
        <v>3</v>
      </c>
      <c r="B87" s="12">
        <v>212</v>
      </c>
      <c r="C87" s="12">
        <v>167</v>
      </c>
      <c r="D87" s="12">
        <v>160</v>
      </c>
      <c r="E87" s="12">
        <v>5</v>
      </c>
      <c r="F87" s="13">
        <v>23</v>
      </c>
      <c r="G87" s="56">
        <f t="shared" si="8"/>
        <v>-21.226415094339622</v>
      </c>
      <c r="H87" s="56">
        <f t="shared" si="9"/>
        <v>-4.1916167664670656</v>
      </c>
      <c r="I87" s="56">
        <f t="shared" si="10"/>
        <v>-96.875</v>
      </c>
      <c r="J87" s="73">
        <f t="shared" si="11"/>
        <v>360</v>
      </c>
    </row>
    <row r="88" spans="1:16" x14ac:dyDescent="0.25">
      <c r="A88" s="16" t="s">
        <v>0</v>
      </c>
      <c r="B88" s="60">
        <v>10489015</v>
      </c>
      <c r="C88" s="60">
        <v>10283425</v>
      </c>
      <c r="D88" s="60">
        <v>11770748</v>
      </c>
      <c r="E88" s="60">
        <v>13011184</v>
      </c>
      <c r="F88" s="89">
        <v>12358399</v>
      </c>
      <c r="G88" s="59">
        <f t="shared" si="8"/>
        <v>-1.9600505862561928</v>
      </c>
      <c r="H88" s="59">
        <f t="shared" si="9"/>
        <v>14.463303811716427</v>
      </c>
      <c r="I88" s="59">
        <f t="shared" si="10"/>
        <v>10.53829374309942</v>
      </c>
      <c r="J88" s="74">
        <f t="shared" si="11"/>
        <v>-5.0171068213315557</v>
      </c>
    </row>
    <row r="89" spans="1:16" s="27" customFormat="1" ht="11.25" x14ac:dyDescent="0.2">
      <c r="A89" s="24" t="s">
        <v>26</v>
      </c>
      <c r="B89" s="25"/>
      <c r="C89" s="25"/>
      <c r="D89" s="25"/>
      <c r="E89" s="25"/>
      <c r="F89" s="25"/>
      <c r="G89" s="25"/>
      <c r="H89" s="25"/>
      <c r="I89" s="25"/>
      <c r="J89" s="26"/>
      <c r="K89" s="26"/>
      <c r="L89" s="26"/>
      <c r="M89" s="26"/>
      <c r="N89" s="26"/>
      <c r="O89" s="26"/>
      <c r="P89" s="26"/>
    </row>
    <row r="90" spans="1:16" s="27" customFormat="1" ht="11.25" x14ac:dyDescent="0.2">
      <c r="A90" s="20" t="s">
        <v>52</v>
      </c>
      <c r="B90" s="25"/>
      <c r="C90" s="25"/>
      <c r="D90" s="25"/>
      <c r="E90" s="25"/>
      <c r="F90" s="25"/>
      <c r="G90" s="25"/>
      <c r="H90" s="25"/>
      <c r="I90" s="25"/>
      <c r="J90" s="26"/>
      <c r="K90" s="26"/>
      <c r="L90" s="26"/>
      <c r="M90" s="26"/>
      <c r="N90" s="26"/>
      <c r="O90" s="26"/>
      <c r="P90" s="26"/>
    </row>
    <row r="91" spans="1:16" ht="11.25" customHeight="1" x14ac:dyDescent="0.25">
      <c r="A91" s="27" t="s">
        <v>60</v>
      </c>
      <c r="B91" s="5"/>
      <c r="C91" s="5"/>
      <c r="D91" s="6"/>
      <c r="E91" s="5"/>
      <c r="F91" s="5"/>
      <c r="G91" s="5"/>
      <c r="H91" s="5"/>
      <c r="I91" s="5"/>
    </row>
    <row r="92" spans="1:16" x14ac:dyDescent="0.25">
      <c r="A92" s="27"/>
      <c r="B92" s="5"/>
      <c r="C92" s="5"/>
      <c r="D92" s="6"/>
      <c r="E92" s="5"/>
      <c r="F92" s="5"/>
      <c r="G92" s="5"/>
      <c r="H92" s="5"/>
      <c r="I92" s="5"/>
    </row>
    <row r="93" spans="1:16" ht="18.75" x14ac:dyDescent="0.3">
      <c r="A93" s="7" t="s">
        <v>72</v>
      </c>
      <c r="B93" s="5"/>
      <c r="C93" s="5"/>
      <c r="D93" s="6"/>
      <c r="E93" s="5"/>
      <c r="F93" s="5"/>
      <c r="G93" s="5"/>
      <c r="H93" s="5"/>
      <c r="I93" s="5"/>
    </row>
    <row r="94" spans="1:16" x14ac:dyDescent="0.25">
      <c r="A94" s="3" t="s">
        <v>5</v>
      </c>
      <c r="B94" s="5"/>
      <c r="C94" s="5"/>
      <c r="D94" s="6"/>
      <c r="E94" s="5"/>
      <c r="F94" s="5"/>
      <c r="G94" s="5"/>
      <c r="H94" s="5"/>
      <c r="I94" s="5"/>
    </row>
    <row r="95" spans="1:16" x14ac:dyDescent="0.25">
      <c r="A95" s="4"/>
      <c r="B95" s="5"/>
      <c r="C95" s="5"/>
      <c r="D95" s="6"/>
      <c r="E95" s="5"/>
      <c r="F95" s="5"/>
      <c r="G95" s="5"/>
      <c r="H95" s="5"/>
      <c r="I95" s="5"/>
    </row>
    <row r="96" spans="1:16" ht="33.75" customHeight="1" x14ac:dyDescent="0.25">
      <c r="A96" s="18" t="s">
        <v>23</v>
      </c>
      <c r="B96" s="15" t="s">
        <v>1</v>
      </c>
      <c r="C96" s="15" t="s">
        <v>2</v>
      </c>
      <c r="D96" s="15" t="s">
        <v>57</v>
      </c>
      <c r="E96" s="15" t="s">
        <v>56</v>
      </c>
      <c r="F96" s="55" t="s">
        <v>61</v>
      </c>
      <c r="G96" s="16" t="s">
        <v>25</v>
      </c>
      <c r="H96" s="16" t="s">
        <v>58</v>
      </c>
      <c r="I96" s="17" t="s">
        <v>59</v>
      </c>
      <c r="J96" s="70" t="s">
        <v>62</v>
      </c>
    </row>
    <row r="97" spans="1:10" x14ac:dyDescent="0.25">
      <c r="A97" s="36" t="s">
        <v>6</v>
      </c>
      <c r="B97" s="12" t="s">
        <v>27</v>
      </c>
      <c r="C97" s="12">
        <v>66707</v>
      </c>
      <c r="D97" s="12">
        <v>95678</v>
      </c>
      <c r="E97" s="12">
        <v>106119</v>
      </c>
      <c r="F97" s="88">
        <v>100688</v>
      </c>
      <c r="G97" s="68" t="str">
        <f t="shared" ref="G97:J113" si="12">IF(AND(ISNONTEXT(B97),ISNONTEXT(C97)),((C97-B97)/B97)*100,"..")</f>
        <v>..</v>
      </c>
      <c r="H97" s="68">
        <f t="shared" si="12"/>
        <v>43.430224714048002</v>
      </c>
      <c r="I97" s="68">
        <f t="shared" si="12"/>
        <v>10.912644495077238</v>
      </c>
      <c r="J97" s="75">
        <f t="shared" si="12"/>
        <v>-5.1178394067037942</v>
      </c>
    </row>
    <row r="98" spans="1:10" x14ac:dyDescent="0.25">
      <c r="A98" s="37" t="s">
        <v>7</v>
      </c>
      <c r="B98" s="12" t="s">
        <v>27</v>
      </c>
      <c r="C98" s="12">
        <v>46528</v>
      </c>
      <c r="D98" s="12">
        <v>20112</v>
      </c>
      <c r="E98" s="12">
        <v>27477</v>
      </c>
      <c r="F98" s="13">
        <v>41388</v>
      </c>
      <c r="G98" s="56" t="str">
        <f t="shared" si="12"/>
        <v>..</v>
      </c>
      <c r="H98" s="56">
        <f t="shared" si="12"/>
        <v>-56.774415405777169</v>
      </c>
      <c r="I98" s="56">
        <f t="shared" si="12"/>
        <v>36.619928400954656</v>
      </c>
      <c r="J98" s="71">
        <f t="shared" si="12"/>
        <v>50.627797794519047</v>
      </c>
    </row>
    <row r="99" spans="1:10" x14ac:dyDescent="0.25">
      <c r="A99" s="37" t="s">
        <v>8</v>
      </c>
      <c r="B99" s="12">
        <v>1106546</v>
      </c>
      <c r="C99" s="12">
        <v>988799</v>
      </c>
      <c r="D99" s="12">
        <v>1277254</v>
      </c>
      <c r="E99" s="12">
        <v>1509456</v>
      </c>
      <c r="F99" s="13">
        <v>1014415</v>
      </c>
      <c r="G99" s="56">
        <f t="shared" si="12"/>
        <v>-10.64094940472425</v>
      </c>
      <c r="H99" s="56">
        <f t="shared" si="12"/>
        <v>29.172258467089872</v>
      </c>
      <c r="I99" s="56">
        <f t="shared" si="12"/>
        <v>18.179782564783512</v>
      </c>
      <c r="J99" s="71">
        <f t="shared" si="12"/>
        <v>-32.795987428583544</v>
      </c>
    </row>
    <row r="100" spans="1:10" ht="30" x14ac:dyDescent="0.25">
      <c r="A100" s="37" t="s">
        <v>9</v>
      </c>
      <c r="B100" s="12">
        <v>167903</v>
      </c>
      <c r="C100" s="12">
        <v>152885</v>
      </c>
      <c r="D100" s="12">
        <v>199476</v>
      </c>
      <c r="E100" s="12">
        <v>208258</v>
      </c>
      <c r="F100" s="13">
        <v>221768</v>
      </c>
      <c r="G100" s="56">
        <f t="shared" si="12"/>
        <v>-8.9444500693852991</v>
      </c>
      <c r="H100" s="56">
        <f t="shared" si="12"/>
        <v>30.474539686692616</v>
      </c>
      <c r="I100" s="56">
        <f t="shared" si="12"/>
        <v>4.4025346407587884</v>
      </c>
      <c r="J100" s="71">
        <f t="shared" si="12"/>
        <v>6.4871457519038884</v>
      </c>
    </row>
    <row r="101" spans="1:10" ht="30" x14ac:dyDescent="0.25">
      <c r="A101" s="37" t="s">
        <v>10</v>
      </c>
      <c r="B101" s="12">
        <v>34964</v>
      </c>
      <c r="C101" s="12">
        <v>48935</v>
      </c>
      <c r="D101" s="12">
        <v>57503</v>
      </c>
      <c r="E101" s="12">
        <v>64635</v>
      </c>
      <c r="F101" s="13">
        <v>61029</v>
      </c>
      <c r="G101" s="56">
        <f t="shared" si="12"/>
        <v>39.958242763985815</v>
      </c>
      <c r="H101" s="56">
        <f t="shared" si="12"/>
        <v>17.508940431184225</v>
      </c>
      <c r="I101" s="56">
        <f t="shared" si="12"/>
        <v>12.402831156635306</v>
      </c>
      <c r="J101" s="71">
        <f t="shared" si="12"/>
        <v>-5.5790206544441867</v>
      </c>
    </row>
    <row r="102" spans="1:10" x14ac:dyDescent="0.25">
      <c r="A102" s="37" t="s">
        <v>11</v>
      </c>
      <c r="B102" s="12">
        <v>443411</v>
      </c>
      <c r="C102" s="12">
        <v>478164</v>
      </c>
      <c r="D102" s="12">
        <v>511264</v>
      </c>
      <c r="E102" s="12">
        <v>546882</v>
      </c>
      <c r="F102" s="13">
        <v>514771</v>
      </c>
      <c r="G102" s="56">
        <f t="shared" si="12"/>
        <v>7.8376494944870565</v>
      </c>
      <c r="H102" s="56">
        <f t="shared" si="12"/>
        <v>6.9223111735722469</v>
      </c>
      <c r="I102" s="56">
        <f t="shared" si="12"/>
        <v>6.9666551918382673</v>
      </c>
      <c r="J102" s="71">
        <f t="shared" si="12"/>
        <v>-5.8716505571585831</v>
      </c>
    </row>
    <row r="103" spans="1:10" ht="45" x14ac:dyDescent="0.25">
      <c r="A103" s="37" t="s">
        <v>24</v>
      </c>
      <c r="B103" s="12">
        <v>509709</v>
      </c>
      <c r="C103" s="12">
        <v>463257</v>
      </c>
      <c r="D103" s="12">
        <v>515659</v>
      </c>
      <c r="E103" s="12">
        <v>565070</v>
      </c>
      <c r="F103" s="13">
        <v>626994</v>
      </c>
      <c r="G103" s="56">
        <f t="shared" si="12"/>
        <v>-9.1134353130904113</v>
      </c>
      <c r="H103" s="56">
        <f t="shared" si="12"/>
        <v>11.311647746283381</v>
      </c>
      <c r="I103" s="56">
        <f t="shared" si="12"/>
        <v>9.5821075555745185</v>
      </c>
      <c r="J103" s="71">
        <f t="shared" si="12"/>
        <v>10.958642292105402</v>
      </c>
    </row>
    <row r="104" spans="1:10" x14ac:dyDescent="0.25">
      <c r="A104" s="37" t="s">
        <v>12</v>
      </c>
      <c r="B104" s="12">
        <v>367460</v>
      </c>
      <c r="C104" s="12">
        <v>327893</v>
      </c>
      <c r="D104" s="12">
        <v>290714</v>
      </c>
      <c r="E104" s="12">
        <v>323433</v>
      </c>
      <c r="F104" s="13">
        <v>301445</v>
      </c>
      <c r="G104" s="56">
        <f t="shared" si="12"/>
        <v>-10.767702607086486</v>
      </c>
      <c r="H104" s="56">
        <f t="shared" si="12"/>
        <v>-11.338759900333342</v>
      </c>
      <c r="I104" s="56">
        <f t="shared" si="12"/>
        <v>11.254703935826964</v>
      </c>
      <c r="J104" s="71">
        <f t="shared" si="12"/>
        <v>-6.7983168074995435</v>
      </c>
    </row>
    <row r="105" spans="1:10" x14ac:dyDescent="0.25">
      <c r="A105" s="37" t="s">
        <v>13</v>
      </c>
      <c r="B105" s="12">
        <v>118160</v>
      </c>
      <c r="C105" s="12">
        <v>57477</v>
      </c>
      <c r="D105" s="12">
        <v>75234</v>
      </c>
      <c r="E105" s="12">
        <v>102741</v>
      </c>
      <c r="F105" s="13">
        <v>116180</v>
      </c>
      <c r="G105" s="56">
        <f t="shared" si="12"/>
        <v>-51.356635071090054</v>
      </c>
      <c r="H105" s="56">
        <f t="shared" si="12"/>
        <v>30.894096769142436</v>
      </c>
      <c r="I105" s="56">
        <f t="shared" si="12"/>
        <v>36.561926788420131</v>
      </c>
      <c r="J105" s="71">
        <f t="shared" si="12"/>
        <v>13.080464468907252</v>
      </c>
    </row>
    <row r="106" spans="1:10" x14ac:dyDescent="0.25">
      <c r="A106" s="37" t="s">
        <v>14</v>
      </c>
      <c r="B106" s="12">
        <v>125305</v>
      </c>
      <c r="C106" s="12">
        <v>126809</v>
      </c>
      <c r="D106" s="12">
        <v>129751</v>
      </c>
      <c r="E106" s="12">
        <v>132825</v>
      </c>
      <c r="F106" s="13">
        <v>133034</v>
      </c>
      <c r="G106" s="56">
        <f t="shared" si="12"/>
        <v>1.2002713379354375</v>
      </c>
      <c r="H106" s="56">
        <f t="shared" si="12"/>
        <v>2.3200246039318975</v>
      </c>
      <c r="I106" s="56">
        <f t="shared" si="12"/>
        <v>2.369153224252607</v>
      </c>
      <c r="J106" s="71">
        <f t="shared" si="12"/>
        <v>0.15734989648033126</v>
      </c>
    </row>
    <row r="107" spans="1:10" x14ac:dyDescent="0.25">
      <c r="A107" s="37" t="s">
        <v>15</v>
      </c>
      <c r="B107" s="12" t="s">
        <v>27</v>
      </c>
      <c r="C107" s="12" t="s">
        <v>4</v>
      </c>
      <c r="D107" s="12" t="s">
        <v>4</v>
      </c>
      <c r="E107" s="12" t="s">
        <v>4</v>
      </c>
      <c r="F107" s="13" t="s">
        <v>4</v>
      </c>
      <c r="G107" s="56" t="str">
        <f t="shared" si="12"/>
        <v>..</v>
      </c>
      <c r="H107" s="56" t="str">
        <f t="shared" si="12"/>
        <v>..</v>
      </c>
      <c r="I107" s="56" t="str">
        <f t="shared" si="12"/>
        <v>..</v>
      </c>
      <c r="J107" s="71" t="str">
        <f t="shared" si="12"/>
        <v>..</v>
      </c>
    </row>
    <row r="108" spans="1:10" x14ac:dyDescent="0.25">
      <c r="A108" s="37" t="s">
        <v>16</v>
      </c>
      <c r="B108" s="12">
        <v>138645</v>
      </c>
      <c r="C108" s="12">
        <v>136298</v>
      </c>
      <c r="D108" s="12">
        <v>195343</v>
      </c>
      <c r="E108" s="12">
        <v>201400</v>
      </c>
      <c r="F108" s="13">
        <v>161716</v>
      </c>
      <c r="G108" s="56">
        <f t="shared" si="12"/>
        <v>-1.6928125788885282</v>
      </c>
      <c r="H108" s="56">
        <f t="shared" si="12"/>
        <v>43.320518276130244</v>
      </c>
      <c r="I108" s="56">
        <f t="shared" si="12"/>
        <v>3.1006997947200565</v>
      </c>
      <c r="J108" s="71">
        <f t="shared" si="12"/>
        <v>-19.704071499503474</v>
      </c>
    </row>
    <row r="109" spans="1:10" ht="30" x14ac:dyDescent="0.25">
      <c r="A109" s="37" t="s">
        <v>17</v>
      </c>
      <c r="B109" s="12">
        <v>237366</v>
      </c>
      <c r="C109" s="12">
        <v>238785</v>
      </c>
      <c r="D109" s="12">
        <v>248988</v>
      </c>
      <c r="E109" s="12">
        <v>278272</v>
      </c>
      <c r="F109" s="13">
        <v>285488</v>
      </c>
      <c r="G109" s="56">
        <f t="shared" si="12"/>
        <v>0.59781097545562545</v>
      </c>
      <c r="H109" s="56">
        <f t="shared" si="12"/>
        <v>4.2728814624034177</v>
      </c>
      <c r="I109" s="56">
        <f t="shared" si="12"/>
        <v>11.761209375552236</v>
      </c>
      <c r="J109" s="71">
        <f t="shared" si="12"/>
        <v>2.5931462741490341</v>
      </c>
    </row>
    <row r="110" spans="1:10" x14ac:dyDescent="0.25">
      <c r="A110" s="37" t="s">
        <v>18</v>
      </c>
      <c r="B110" s="12">
        <v>220552</v>
      </c>
      <c r="C110" s="12">
        <v>223328</v>
      </c>
      <c r="D110" s="12">
        <v>233737</v>
      </c>
      <c r="E110" s="12">
        <v>270700</v>
      </c>
      <c r="F110" s="13">
        <v>284276</v>
      </c>
      <c r="G110" s="56">
        <f t="shared" si="12"/>
        <v>1.2586600892306576</v>
      </c>
      <c r="H110" s="56">
        <f t="shared" si="12"/>
        <v>4.6608575727181547</v>
      </c>
      <c r="I110" s="56">
        <f t="shared" si="12"/>
        <v>15.813927619503973</v>
      </c>
      <c r="J110" s="71">
        <f t="shared" si="12"/>
        <v>5.0151459179903952</v>
      </c>
    </row>
    <row r="111" spans="1:10" x14ac:dyDescent="0.25">
      <c r="A111" s="37" t="s">
        <v>55</v>
      </c>
      <c r="B111" s="12" t="s">
        <v>28</v>
      </c>
      <c r="C111" s="12" t="s">
        <v>27</v>
      </c>
      <c r="D111" s="12" t="s">
        <v>27</v>
      </c>
      <c r="E111" s="12" t="s">
        <v>27</v>
      </c>
      <c r="F111" s="13" t="s">
        <v>28</v>
      </c>
      <c r="G111" s="56" t="str">
        <f>IF(AND(ISNONTEXT(B111),ISNONTEXT(C111)),((C111-B111)/B111)*100,"..")</f>
        <v>..</v>
      </c>
      <c r="H111" s="56" t="str">
        <f>IF(AND(ISNONTEXT(C111),ISNONTEXT(D111)),((D111-C111)/C111)*100,"..")</f>
        <v>..</v>
      </c>
      <c r="I111" s="56" t="str">
        <f>IF(AND(ISNONTEXT(D111),ISNONTEXT(E111)),((E111-D111)/D111)*100,"..")</f>
        <v>..</v>
      </c>
      <c r="J111" s="71" t="str">
        <f>IF(AND(ISNONTEXT(E111),ISNONTEXT(F111)),((F111-E111)/E111)*100,"..")</f>
        <v>..</v>
      </c>
    </row>
    <row r="112" spans="1:10" x14ac:dyDescent="0.25">
      <c r="A112" s="37" t="s">
        <v>19</v>
      </c>
      <c r="B112" s="12">
        <v>11556</v>
      </c>
      <c r="C112" s="12">
        <v>9723</v>
      </c>
      <c r="D112" s="12">
        <v>9633</v>
      </c>
      <c r="E112" s="12">
        <v>9189</v>
      </c>
      <c r="F112" s="13">
        <v>9628</v>
      </c>
      <c r="G112" s="56">
        <f t="shared" si="12"/>
        <v>-15.861889927310488</v>
      </c>
      <c r="H112" s="56">
        <f t="shared" si="12"/>
        <v>-0.92564023449552613</v>
      </c>
      <c r="I112" s="56">
        <f t="shared" si="12"/>
        <v>-4.6091560261600746</v>
      </c>
      <c r="J112" s="71">
        <f t="shared" si="12"/>
        <v>4.7774513004679511</v>
      </c>
    </row>
    <row r="113" spans="1:16" x14ac:dyDescent="0.25">
      <c r="A113" s="37" t="s">
        <v>20</v>
      </c>
      <c r="B113" s="12">
        <v>205499</v>
      </c>
      <c r="C113" s="12">
        <v>222021</v>
      </c>
      <c r="D113" s="12">
        <v>245468</v>
      </c>
      <c r="E113" s="12">
        <v>251251</v>
      </c>
      <c r="F113" s="13">
        <v>302715</v>
      </c>
      <c r="G113" s="56">
        <f t="shared" si="12"/>
        <v>8.0399418002034064</v>
      </c>
      <c r="H113" s="56">
        <f t="shared" si="12"/>
        <v>10.560712725372825</v>
      </c>
      <c r="I113" s="56">
        <f t="shared" si="12"/>
        <v>2.3559078983818664</v>
      </c>
      <c r="J113" s="71">
        <f t="shared" si="12"/>
        <v>20.483102554815702</v>
      </c>
    </row>
    <row r="114" spans="1:16" x14ac:dyDescent="0.25">
      <c r="A114" s="37" t="s">
        <v>21</v>
      </c>
      <c r="B114" s="12">
        <v>50142</v>
      </c>
      <c r="C114" s="12">
        <v>37205</v>
      </c>
      <c r="D114" s="12">
        <v>33008</v>
      </c>
      <c r="E114" s="12">
        <v>31855</v>
      </c>
      <c r="F114" s="13">
        <v>32492</v>
      </c>
      <c r="G114" s="56">
        <f t="shared" ref="G114:G119" si="13">IF(AND(ISNONTEXT(B114),ISNONTEXT(C114)),((C114-B114)/B114)*100,"..")</f>
        <v>-25.800725938335127</v>
      </c>
      <c r="H114" s="56">
        <f t="shared" ref="H114:H119" si="14">IF(AND(ISNONTEXT(C114),ISNONTEXT(D114)),((D114-C114)/C114)*100,"..")</f>
        <v>-11.280741835774762</v>
      </c>
      <c r="I114" s="56">
        <f t="shared" ref="I114:I119" si="15">IF(AND(ISNONTEXT(D114),ISNONTEXT(E114)),((E114-D114)/D114)*100,"..")</f>
        <v>-3.4930925836160935</v>
      </c>
      <c r="J114" s="71">
        <f t="shared" ref="J114:J119" si="16">IF(AND(ISNONTEXT(E114),ISNONTEXT(F114)),((F114-E114)/E114)*100,"..")</f>
        <v>1.9996860775388476</v>
      </c>
    </row>
    <row r="115" spans="1:16" x14ac:dyDescent="0.25">
      <c r="A115" s="37" t="s">
        <v>22</v>
      </c>
      <c r="B115" s="12">
        <v>36293</v>
      </c>
      <c r="C115" s="12">
        <v>32555</v>
      </c>
      <c r="D115" s="12">
        <v>35763</v>
      </c>
      <c r="E115" s="12">
        <v>39140</v>
      </c>
      <c r="F115" s="13">
        <v>43495</v>
      </c>
      <c r="G115" s="56">
        <f t="shared" si="13"/>
        <v>-10.299506791943349</v>
      </c>
      <c r="H115" s="56">
        <f t="shared" si="14"/>
        <v>9.8540930732606355</v>
      </c>
      <c r="I115" s="56">
        <f t="shared" si="15"/>
        <v>9.4427201297430301</v>
      </c>
      <c r="J115" s="71">
        <f t="shared" si="16"/>
        <v>11.126724578436383</v>
      </c>
    </row>
    <row r="116" spans="1:16" x14ac:dyDescent="0.25">
      <c r="A116" s="37" t="s">
        <v>53</v>
      </c>
      <c r="B116" s="12" t="s">
        <v>28</v>
      </c>
      <c r="C116" s="12" t="s">
        <v>27</v>
      </c>
      <c r="D116" s="12" t="s">
        <v>27</v>
      </c>
      <c r="E116" s="12" t="s">
        <v>27</v>
      </c>
      <c r="F116" s="13" t="s">
        <v>28</v>
      </c>
      <c r="G116" s="56" t="str">
        <f t="shared" ref="G116:J117" si="17">IF(AND(ISNONTEXT(B116),ISNONTEXT(C116)),((C116-B116)/B116)*100,"..")</f>
        <v>..</v>
      </c>
      <c r="H116" s="56" t="str">
        <f t="shared" si="17"/>
        <v>..</v>
      </c>
      <c r="I116" s="56" t="str">
        <f t="shared" si="17"/>
        <v>..</v>
      </c>
      <c r="J116" s="71" t="str">
        <f t="shared" si="17"/>
        <v>..</v>
      </c>
    </row>
    <row r="117" spans="1:16" ht="30" x14ac:dyDescent="0.25">
      <c r="A117" s="37" t="s">
        <v>54</v>
      </c>
      <c r="B117" s="12" t="s">
        <v>28</v>
      </c>
      <c r="C117" s="12" t="s">
        <v>27</v>
      </c>
      <c r="D117" s="12" t="s">
        <v>27</v>
      </c>
      <c r="E117" s="12" t="s">
        <v>27</v>
      </c>
      <c r="F117" s="13" t="s">
        <v>28</v>
      </c>
      <c r="G117" s="56" t="str">
        <f t="shared" si="17"/>
        <v>..</v>
      </c>
      <c r="H117" s="56" t="str">
        <f t="shared" si="17"/>
        <v>..</v>
      </c>
      <c r="I117" s="56" t="str">
        <f t="shared" si="17"/>
        <v>..</v>
      </c>
      <c r="J117" s="71" t="str">
        <f t="shared" si="17"/>
        <v>..</v>
      </c>
    </row>
    <row r="118" spans="1:16" x14ac:dyDescent="0.25">
      <c r="A118" s="37" t="s">
        <v>3</v>
      </c>
      <c r="B118" s="12">
        <v>123</v>
      </c>
      <c r="C118" s="12">
        <v>85</v>
      </c>
      <c r="D118" s="12">
        <v>86</v>
      </c>
      <c r="E118" s="12">
        <v>3</v>
      </c>
      <c r="F118" s="13">
        <v>10</v>
      </c>
      <c r="G118" s="56">
        <f t="shared" si="13"/>
        <v>-30.894308943089431</v>
      </c>
      <c r="H118" s="56">
        <f t="shared" si="14"/>
        <v>1.1764705882352942</v>
      </c>
      <c r="I118" s="56">
        <f t="shared" si="15"/>
        <v>-96.511627906976756</v>
      </c>
      <c r="J118" s="71">
        <f t="shared" si="16"/>
        <v>233.33333333333334</v>
      </c>
    </row>
    <row r="119" spans="1:16" x14ac:dyDescent="0.25">
      <c r="A119" s="45" t="s">
        <v>0</v>
      </c>
      <c r="B119" s="60">
        <v>3883537</v>
      </c>
      <c r="C119" s="60">
        <v>3657454</v>
      </c>
      <c r="D119" s="60">
        <v>4174673</v>
      </c>
      <c r="E119" s="60">
        <v>4668706</v>
      </c>
      <c r="F119" s="89">
        <v>4251533</v>
      </c>
      <c r="G119" s="57">
        <f t="shared" si="13"/>
        <v>-5.8215745079807402</v>
      </c>
      <c r="H119" s="57">
        <f t="shared" si="14"/>
        <v>14.141503898613625</v>
      </c>
      <c r="I119" s="57">
        <f t="shared" si="15"/>
        <v>11.834052631188118</v>
      </c>
      <c r="J119" s="72">
        <f t="shared" si="16"/>
        <v>-8.9355166078138133</v>
      </c>
    </row>
    <row r="120" spans="1:16" s="28" customFormat="1" ht="11.25" x14ac:dyDescent="0.2">
      <c r="A120" s="20" t="s">
        <v>26</v>
      </c>
      <c r="B120" s="25"/>
      <c r="C120" s="25"/>
      <c r="D120" s="25"/>
      <c r="E120" s="25"/>
      <c r="F120" s="25"/>
      <c r="G120" s="25"/>
      <c r="H120" s="25"/>
      <c r="I120" s="25"/>
      <c r="J120" s="26"/>
      <c r="K120" s="26"/>
      <c r="L120" s="26"/>
      <c r="M120" s="26"/>
      <c r="N120" s="26"/>
      <c r="O120" s="26"/>
      <c r="P120" s="26"/>
    </row>
    <row r="121" spans="1:16" ht="11.25" customHeight="1" x14ac:dyDescent="0.25">
      <c r="A121" s="27" t="s">
        <v>52</v>
      </c>
    </row>
    <row r="122" spans="1:16" ht="11.25" customHeight="1" x14ac:dyDescent="0.25">
      <c r="A122" s="27" t="s">
        <v>60</v>
      </c>
    </row>
  </sheetData>
  <phoneticPr fontId="4" type="noConversion"/>
  <printOptions gridLines="1"/>
  <pageMargins left="0" right="0" top="0" bottom="0" header="0.51181102362204722" footer="0.74803149606299213"/>
  <pageSetup paperSize="9" scale="72" pageOrder="overThenDown" orientation="portrait" r:id="rId1"/>
  <rowBreaks count="1" manualBreakCount="1">
    <brk id="61" max="16383" man="1"/>
  </rowBreaks>
  <colBreaks count="1" manualBreakCount="1">
    <brk id="10" max="1048575" man="1"/>
  </colBreaks>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F04A7-04F8-4987-A644-B029C32AA399}">
  <sheetPr>
    <tabColor theme="2" tint="-0.249977111117893"/>
  </sheetPr>
  <dimension ref="A1:J103"/>
  <sheetViews>
    <sheetView zoomScaleNormal="100" workbookViewId="0">
      <selection activeCell="A3" sqref="A3"/>
    </sheetView>
  </sheetViews>
  <sheetFormatPr defaultColWidth="8.7109375" defaultRowHeight="15" x14ac:dyDescent="0.25"/>
  <cols>
    <col min="1" max="1" width="24.28515625" style="3" customWidth="1"/>
    <col min="2" max="6" width="10.85546875" style="3" bestFit="1" customWidth="1"/>
    <col min="7" max="9" width="12" style="3" customWidth="1"/>
    <col min="10" max="10" width="11.7109375" style="3" customWidth="1"/>
    <col min="11" max="17" width="12" style="3" bestFit="1" customWidth="1"/>
    <col min="18" max="18" width="13.85546875" style="3" bestFit="1" customWidth="1"/>
    <col min="19" max="16384" width="8.7109375" style="3"/>
  </cols>
  <sheetData>
    <row r="1" spans="1:10" ht="18.75" x14ac:dyDescent="0.3">
      <c r="A1" s="7" t="s">
        <v>63</v>
      </c>
    </row>
    <row r="2" spans="1:10" x14ac:dyDescent="0.25">
      <c r="A2" s="3" t="s">
        <v>5</v>
      </c>
    </row>
    <row r="4" spans="1:10" ht="33.75" customHeight="1" x14ac:dyDescent="0.25">
      <c r="A4" s="18" t="s">
        <v>51</v>
      </c>
      <c r="B4" s="15" t="s">
        <v>1</v>
      </c>
      <c r="C4" s="15" t="s">
        <v>2</v>
      </c>
      <c r="D4" s="15" t="s">
        <v>57</v>
      </c>
      <c r="E4" s="15" t="s">
        <v>56</v>
      </c>
      <c r="F4" s="15" t="s">
        <v>61</v>
      </c>
      <c r="G4" s="16" t="s">
        <v>25</v>
      </c>
      <c r="H4" s="16" t="s">
        <v>58</v>
      </c>
      <c r="I4" s="17" t="s">
        <v>59</v>
      </c>
      <c r="J4" s="70" t="s">
        <v>62</v>
      </c>
    </row>
    <row r="5" spans="1:10" x14ac:dyDescent="0.25">
      <c r="A5" s="38" t="s">
        <v>30</v>
      </c>
      <c r="B5" s="1">
        <v>163299</v>
      </c>
      <c r="C5" s="1">
        <v>168127</v>
      </c>
      <c r="D5" s="1">
        <v>170993</v>
      </c>
      <c r="E5" s="1">
        <v>183012</v>
      </c>
      <c r="F5" s="2">
        <v>183443</v>
      </c>
      <c r="G5" s="79">
        <f t="shared" ref="G5:G25" si="0">IF(AND(ISNONTEXT(B5),ISNONTEXT(C5)),((C5-B5)/B5)*100,"..")</f>
        <v>2.9565398440896762</v>
      </c>
      <c r="H5" s="79">
        <f t="shared" ref="H5:H25" si="1">IF(AND(ISNONTEXT(C5),ISNONTEXT(D5)),((D5-C5)/C5)*100,"..")</f>
        <v>1.7046637363421699</v>
      </c>
      <c r="I5" s="79">
        <f t="shared" ref="I5:I25" si="2">IF(AND(ISNONTEXT(D5),ISNONTEXT(E5)),((E5-D5)/D5)*100,"..")</f>
        <v>7.0289427052569406</v>
      </c>
      <c r="J5" s="80">
        <f t="shared" ref="J5:J25" si="3">IF(AND(ISNONTEXT(E5),ISNONTEXT(F5)),((F5-E5)/E5)*100,"..")</f>
        <v>0.235503682818613</v>
      </c>
    </row>
    <row r="6" spans="1:10" x14ac:dyDescent="0.25">
      <c r="A6" s="38" t="s">
        <v>31</v>
      </c>
      <c r="B6" s="1">
        <v>50802</v>
      </c>
      <c r="C6" s="1">
        <v>51652</v>
      </c>
      <c r="D6" s="1">
        <v>52240</v>
      </c>
      <c r="E6" s="1">
        <v>55002</v>
      </c>
      <c r="F6" s="2">
        <v>54315</v>
      </c>
      <c r="G6" s="79">
        <f t="shared" si="0"/>
        <v>1.6731624739183497</v>
      </c>
      <c r="H6" s="79">
        <f t="shared" si="1"/>
        <v>1.1383876713389607</v>
      </c>
      <c r="I6" s="79">
        <f t="shared" si="2"/>
        <v>5.2871362940275652</v>
      </c>
      <c r="J6" s="80">
        <f t="shared" si="3"/>
        <v>-1.2490454892549363</v>
      </c>
    </row>
    <row r="7" spans="1:10" x14ac:dyDescent="0.25">
      <c r="A7" s="38" t="s">
        <v>32</v>
      </c>
      <c r="B7" s="1">
        <v>22900</v>
      </c>
      <c r="C7" s="1">
        <v>22905</v>
      </c>
      <c r="D7" s="1">
        <v>23028</v>
      </c>
      <c r="E7" s="1">
        <v>24272</v>
      </c>
      <c r="F7" s="2">
        <v>23769</v>
      </c>
      <c r="G7" s="79">
        <f t="shared" si="0"/>
        <v>2.1834061135371178E-2</v>
      </c>
      <c r="H7" s="79">
        <f t="shared" si="1"/>
        <v>0.53700065487884741</v>
      </c>
      <c r="I7" s="79">
        <f t="shared" si="2"/>
        <v>5.4021191592843492</v>
      </c>
      <c r="J7" s="80">
        <f t="shared" si="3"/>
        <v>-2.072346736980883</v>
      </c>
    </row>
    <row r="8" spans="1:10" x14ac:dyDescent="0.25">
      <c r="A8" s="38" t="s">
        <v>33</v>
      </c>
      <c r="B8" s="1">
        <v>16524</v>
      </c>
      <c r="C8" s="1">
        <v>16748</v>
      </c>
      <c r="D8" s="1">
        <v>16818</v>
      </c>
      <c r="E8" s="1">
        <v>17735</v>
      </c>
      <c r="F8" s="2">
        <v>17342</v>
      </c>
      <c r="G8" s="79">
        <f t="shared" si="0"/>
        <v>1.3556039699830551</v>
      </c>
      <c r="H8" s="79">
        <f t="shared" si="1"/>
        <v>0.41796035347504179</v>
      </c>
      <c r="I8" s="79">
        <f t="shared" si="2"/>
        <v>5.4524913782851705</v>
      </c>
      <c r="J8" s="80">
        <f t="shared" si="3"/>
        <v>-2.215957146884691</v>
      </c>
    </row>
    <row r="9" spans="1:10" x14ac:dyDescent="0.25">
      <c r="A9" s="38" t="s">
        <v>34</v>
      </c>
      <c r="B9" s="1">
        <v>48701</v>
      </c>
      <c r="C9" s="1">
        <v>49389</v>
      </c>
      <c r="D9" s="1">
        <v>50655</v>
      </c>
      <c r="E9" s="1">
        <v>54283</v>
      </c>
      <c r="F9" s="2">
        <v>54071</v>
      </c>
      <c r="G9" s="79">
        <f t="shared" si="0"/>
        <v>1.4127019979055873</v>
      </c>
      <c r="H9" s="79">
        <f t="shared" si="1"/>
        <v>2.5633238170442811</v>
      </c>
      <c r="I9" s="79">
        <f t="shared" si="2"/>
        <v>7.1621755009377157</v>
      </c>
      <c r="J9" s="80">
        <f t="shared" si="3"/>
        <v>-0.39054584308162776</v>
      </c>
    </row>
    <row r="10" spans="1:10" x14ac:dyDescent="0.25">
      <c r="A10" s="38" t="s">
        <v>35</v>
      </c>
      <c r="B10" s="1">
        <v>18286</v>
      </c>
      <c r="C10" s="1">
        <v>18416</v>
      </c>
      <c r="D10" s="1">
        <v>19414</v>
      </c>
      <c r="E10" s="1">
        <v>20537</v>
      </c>
      <c r="F10" s="2">
        <v>20277</v>
      </c>
      <c r="G10" s="79">
        <f t="shared" si="0"/>
        <v>0.71092639177512851</v>
      </c>
      <c r="H10" s="79">
        <f t="shared" si="1"/>
        <v>5.4192006950477847</v>
      </c>
      <c r="I10" s="79">
        <f t="shared" si="2"/>
        <v>5.7844854228906977</v>
      </c>
      <c r="J10" s="80">
        <f t="shared" si="3"/>
        <v>-1.2660076934313678</v>
      </c>
    </row>
    <row r="11" spans="1:10" x14ac:dyDescent="0.25">
      <c r="A11" s="38" t="s">
        <v>36</v>
      </c>
      <c r="B11" s="1">
        <v>14976</v>
      </c>
      <c r="C11" s="1">
        <v>14915</v>
      </c>
      <c r="D11" s="1">
        <v>14016</v>
      </c>
      <c r="E11" s="1">
        <v>14820</v>
      </c>
      <c r="F11" s="2">
        <v>14504</v>
      </c>
      <c r="G11" s="79">
        <f t="shared" si="0"/>
        <v>-0.40731837606837612</v>
      </c>
      <c r="H11" s="79">
        <f t="shared" si="1"/>
        <v>-6.0274891049279251</v>
      </c>
      <c r="I11" s="79">
        <f t="shared" si="2"/>
        <v>5.7363013698630141</v>
      </c>
      <c r="J11" s="80">
        <f t="shared" si="3"/>
        <v>-2.1322537112010798</v>
      </c>
    </row>
    <row r="12" spans="1:10" x14ac:dyDescent="0.25">
      <c r="A12" s="38" t="s">
        <v>37</v>
      </c>
      <c r="B12" s="1">
        <v>12175</v>
      </c>
      <c r="C12" s="1">
        <v>12118</v>
      </c>
      <c r="D12" s="1">
        <v>12169</v>
      </c>
      <c r="E12" s="1">
        <v>13075</v>
      </c>
      <c r="F12" s="2">
        <v>12616</v>
      </c>
      <c r="G12" s="79">
        <f t="shared" si="0"/>
        <v>-0.46817248459958932</v>
      </c>
      <c r="H12" s="79">
        <f t="shared" si="1"/>
        <v>0.42086152830500084</v>
      </c>
      <c r="I12" s="79">
        <f t="shared" si="2"/>
        <v>7.4451475059577614</v>
      </c>
      <c r="J12" s="80">
        <f t="shared" si="3"/>
        <v>-3.5105162523900573</v>
      </c>
    </row>
    <row r="13" spans="1:10" x14ac:dyDescent="0.25">
      <c r="A13" s="38" t="s">
        <v>38</v>
      </c>
      <c r="B13" s="1">
        <v>17661</v>
      </c>
      <c r="C13" s="1">
        <v>17247</v>
      </c>
      <c r="D13" s="1">
        <v>16436</v>
      </c>
      <c r="E13" s="1">
        <v>17844</v>
      </c>
      <c r="F13" s="2">
        <v>17162</v>
      </c>
      <c r="G13" s="79">
        <f t="shared" si="0"/>
        <v>-2.3441481229828436</v>
      </c>
      <c r="H13" s="79">
        <f t="shared" si="1"/>
        <v>-4.7022670609381336</v>
      </c>
      <c r="I13" s="79">
        <f t="shared" si="2"/>
        <v>8.5665612071063517</v>
      </c>
      <c r="J13" s="80">
        <f t="shared" si="3"/>
        <v>-3.8220130015691551</v>
      </c>
    </row>
    <row r="14" spans="1:10" x14ac:dyDescent="0.25">
      <c r="A14" s="51" t="s">
        <v>39</v>
      </c>
      <c r="B14" s="52">
        <v>23858</v>
      </c>
      <c r="C14" s="52">
        <v>23949</v>
      </c>
      <c r="D14" s="52">
        <v>24921</v>
      </c>
      <c r="E14" s="52">
        <v>27256</v>
      </c>
      <c r="F14" s="53">
        <v>26559</v>
      </c>
      <c r="G14" s="81">
        <f t="shared" si="0"/>
        <v>0.38142342191298517</v>
      </c>
      <c r="H14" s="81">
        <f t="shared" si="1"/>
        <v>4.0586245772266061</v>
      </c>
      <c r="I14" s="81">
        <f t="shared" si="2"/>
        <v>9.3696079611572571</v>
      </c>
      <c r="J14" s="82">
        <f t="shared" si="3"/>
        <v>-2.557235104197241</v>
      </c>
    </row>
    <row r="15" spans="1:10" x14ac:dyDescent="0.25">
      <c r="A15" s="38" t="s">
        <v>40</v>
      </c>
      <c r="B15" s="1">
        <v>15791</v>
      </c>
      <c r="C15" s="1">
        <v>15755</v>
      </c>
      <c r="D15" s="1">
        <v>16263</v>
      </c>
      <c r="E15" s="1">
        <v>18022</v>
      </c>
      <c r="F15" s="2">
        <v>17653</v>
      </c>
      <c r="G15" s="79">
        <f t="shared" si="0"/>
        <v>-0.22797796213032739</v>
      </c>
      <c r="H15" s="79">
        <f t="shared" si="1"/>
        <v>3.2243732148524282</v>
      </c>
      <c r="I15" s="79">
        <f t="shared" si="2"/>
        <v>10.815962614523764</v>
      </c>
      <c r="J15" s="80">
        <f t="shared" si="3"/>
        <v>-2.0474975030518254</v>
      </c>
    </row>
    <row r="16" spans="1:10" x14ac:dyDescent="0.25">
      <c r="A16" s="38" t="s">
        <v>41</v>
      </c>
      <c r="B16" s="1">
        <v>26506</v>
      </c>
      <c r="C16" s="1">
        <v>26585</v>
      </c>
      <c r="D16" s="1">
        <v>26698</v>
      </c>
      <c r="E16" s="1">
        <v>29036</v>
      </c>
      <c r="F16" s="2">
        <v>28485</v>
      </c>
      <c r="G16" s="79">
        <f t="shared" si="0"/>
        <v>0.29804572549611408</v>
      </c>
      <c r="H16" s="79">
        <f t="shared" si="1"/>
        <v>0.42505172089524168</v>
      </c>
      <c r="I16" s="79">
        <f t="shared" si="2"/>
        <v>8.7572102779234395</v>
      </c>
      <c r="J16" s="80">
        <f t="shared" si="3"/>
        <v>-1.8976443036230886</v>
      </c>
    </row>
    <row r="17" spans="1:10" x14ac:dyDescent="0.25">
      <c r="A17" s="38" t="s">
        <v>42</v>
      </c>
      <c r="B17" s="1">
        <v>25441</v>
      </c>
      <c r="C17" s="1">
        <v>25266</v>
      </c>
      <c r="D17" s="1">
        <v>25896</v>
      </c>
      <c r="E17" s="1">
        <v>27204</v>
      </c>
      <c r="F17" s="2">
        <v>26655</v>
      </c>
      <c r="G17" s="79">
        <f t="shared" si="0"/>
        <v>-0.68786604300145426</v>
      </c>
      <c r="H17" s="79">
        <f t="shared" si="1"/>
        <v>2.493469484682973</v>
      </c>
      <c r="I17" s="79">
        <f t="shared" si="2"/>
        <v>5.0509731232622794</v>
      </c>
      <c r="J17" s="80">
        <f t="shared" si="3"/>
        <v>-2.0180855756506397</v>
      </c>
    </row>
    <row r="18" spans="1:10" x14ac:dyDescent="0.25">
      <c r="A18" s="38" t="s">
        <v>43</v>
      </c>
      <c r="B18" s="1">
        <v>21124</v>
      </c>
      <c r="C18" s="1">
        <v>21155</v>
      </c>
      <c r="D18" s="1">
        <v>20746</v>
      </c>
      <c r="E18" s="1">
        <v>21894</v>
      </c>
      <c r="F18" s="2">
        <v>21511</v>
      </c>
      <c r="G18" s="79">
        <f t="shared" si="0"/>
        <v>0.14675250899450862</v>
      </c>
      <c r="H18" s="79">
        <f t="shared" si="1"/>
        <v>-1.9333490900496335</v>
      </c>
      <c r="I18" s="79">
        <f t="shared" si="2"/>
        <v>5.5335968379446641</v>
      </c>
      <c r="J18" s="80">
        <f t="shared" si="3"/>
        <v>-1.7493377180962821</v>
      </c>
    </row>
    <row r="19" spans="1:10" x14ac:dyDescent="0.25">
      <c r="A19" s="38" t="s">
        <v>44</v>
      </c>
      <c r="B19" s="1">
        <v>7383</v>
      </c>
      <c r="C19" s="1">
        <v>7391</v>
      </c>
      <c r="D19" s="1">
        <v>7465</v>
      </c>
      <c r="E19" s="1">
        <v>7953</v>
      </c>
      <c r="F19" s="2">
        <v>7848</v>
      </c>
      <c r="G19" s="79">
        <f t="shared" si="0"/>
        <v>0.10835703643505351</v>
      </c>
      <c r="H19" s="79">
        <f t="shared" si="1"/>
        <v>1.0012176971992965</v>
      </c>
      <c r="I19" s="79">
        <f t="shared" si="2"/>
        <v>6.5371734762223719</v>
      </c>
      <c r="J19" s="80">
        <f t="shared" si="3"/>
        <v>-1.3202565069784986</v>
      </c>
    </row>
    <row r="20" spans="1:10" x14ac:dyDescent="0.25">
      <c r="A20" s="38" t="s">
        <v>45</v>
      </c>
      <c r="B20" s="1">
        <v>35981</v>
      </c>
      <c r="C20" s="1">
        <v>36844</v>
      </c>
      <c r="D20" s="1">
        <v>36993</v>
      </c>
      <c r="E20" s="1">
        <v>40906</v>
      </c>
      <c r="F20" s="2">
        <v>40382</v>
      </c>
      <c r="G20" s="79">
        <f t="shared" si="0"/>
        <v>2.3984880909368833</v>
      </c>
      <c r="H20" s="79">
        <f t="shared" si="1"/>
        <v>0.40440777331451522</v>
      </c>
      <c r="I20" s="79">
        <f t="shared" si="2"/>
        <v>10.577676857783905</v>
      </c>
      <c r="J20" s="80">
        <f t="shared" si="3"/>
        <v>-1.2809856744731825</v>
      </c>
    </row>
    <row r="21" spans="1:10" x14ac:dyDescent="0.25">
      <c r="A21" s="38" t="s">
        <v>46</v>
      </c>
      <c r="B21" s="1">
        <v>7023</v>
      </c>
      <c r="C21" s="1">
        <v>7043</v>
      </c>
      <c r="D21" s="1">
        <v>6943</v>
      </c>
      <c r="E21" s="1">
        <v>7585</v>
      </c>
      <c r="F21" s="2">
        <v>7395</v>
      </c>
      <c r="G21" s="79">
        <f t="shared" si="0"/>
        <v>0.28477858465043432</v>
      </c>
      <c r="H21" s="79">
        <f t="shared" si="1"/>
        <v>-1.4198494959534289</v>
      </c>
      <c r="I21" s="79">
        <f t="shared" si="2"/>
        <v>9.246723318450238</v>
      </c>
      <c r="J21" s="80">
        <f t="shared" si="3"/>
        <v>-2.5049439683586026</v>
      </c>
    </row>
    <row r="22" spans="1:10" x14ac:dyDescent="0.25">
      <c r="A22" s="38" t="s">
        <v>47</v>
      </c>
      <c r="B22" s="1">
        <v>17608</v>
      </c>
      <c r="C22" s="1">
        <v>18094</v>
      </c>
      <c r="D22" s="1">
        <v>17996</v>
      </c>
      <c r="E22" s="1">
        <v>19507</v>
      </c>
      <c r="F22" s="2">
        <v>19563</v>
      </c>
      <c r="G22" s="79">
        <f t="shared" si="0"/>
        <v>2.7601090413448435</v>
      </c>
      <c r="H22" s="79">
        <f t="shared" si="1"/>
        <v>-0.54161600530562615</v>
      </c>
      <c r="I22" s="79">
        <f t="shared" si="2"/>
        <v>8.3963102911758174</v>
      </c>
      <c r="J22" s="80">
        <f t="shared" si="3"/>
        <v>0.28707643410057926</v>
      </c>
    </row>
    <row r="23" spans="1:10" x14ac:dyDescent="0.25">
      <c r="A23" s="38" t="s">
        <v>48</v>
      </c>
      <c r="B23" s="1">
        <v>4368</v>
      </c>
      <c r="C23" s="1">
        <v>4470</v>
      </c>
      <c r="D23" s="1">
        <v>4494</v>
      </c>
      <c r="E23" s="1">
        <v>4667</v>
      </c>
      <c r="F23" s="2">
        <v>4727</v>
      </c>
      <c r="G23" s="79">
        <f t="shared" si="0"/>
        <v>2.3351648351648353</v>
      </c>
      <c r="H23" s="79">
        <f t="shared" si="1"/>
        <v>0.53691275167785235</v>
      </c>
      <c r="I23" s="79">
        <f t="shared" si="2"/>
        <v>3.8495772140631956</v>
      </c>
      <c r="J23" s="80">
        <f t="shared" si="3"/>
        <v>1.2856224555388902</v>
      </c>
    </row>
    <row r="24" spans="1:10" x14ac:dyDescent="0.25">
      <c r="A24" s="38" t="s">
        <v>3</v>
      </c>
      <c r="B24" s="1">
        <v>32956</v>
      </c>
      <c r="C24" s="1">
        <v>22917</v>
      </c>
      <c r="D24" s="1">
        <v>27017</v>
      </c>
      <c r="E24" s="1">
        <v>2089</v>
      </c>
      <c r="F24" s="2">
        <v>17503</v>
      </c>
      <c r="G24" s="79">
        <f t="shared" si="0"/>
        <v>-30.461827891734433</v>
      </c>
      <c r="H24" s="79">
        <f t="shared" si="1"/>
        <v>17.890648863289261</v>
      </c>
      <c r="I24" s="79">
        <f t="shared" si="2"/>
        <v>-92.267831365436578</v>
      </c>
      <c r="J24" s="80">
        <f t="shared" si="3"/>
        <v>737.86500718046909</v>
      </c>
    </row>
    <row r="25" spans="1:10" x14ac:dyDescent="0.25">
      <c r="A25" s="50" t="s">
        <v>29</v>
      </c>
      <c r="B25" s="47">
        <v>583363</v>
      </c>
      <c r="C25" s="47">
        <v>581344</v>
      </c>
      <c r="D25" s="47">
        <v>591518</v>
      </c>
      <c r="E25" s="47">
        <v>606810</v>
      </c>
      <c r="F25" s="48">
        <v>615780</v>
      </c>
      <c r="G25" s="83">
        <f t="shared" si="0"/>
        <v>-0.34609668422577367</v>
      </c>
      <c r="H25" s="83">
        <f t="shared" si="1"/>
        <v>1.7500825672923432</v>
      </c>
      <c r="I25" s="83">
        <f t="shared" si="2"/>
        <v>2.585212960552342</v>
      </c>
      <c r="J25" s="84">
        <f t="shared" si="3"/>
        <v>1.478222178276561</v>
      </c>
    </row>
    <row r="26" spans="1:10" x14ac:dyDescent="0.25">
      <c r="A26" s="27"/>
      <c r="B26" s="32"/>
      <c r="C26" s="32"/>
      <c r="D26" s="32"/>
      <c r="E26" s="32"/>
      <c r="F26" s="32"/>
      <c r="G26" s="32"/>
      <c r="H26" s="32"/>
      <c r="I26" s="32"/>
    </row>
    <row r="27" spans="1:10" ht="18.75" x14ac:dyDescent="0.3">
      <c r="A27" s="7" t="s">
        <v>64</v>
      </c>
      <c r="B27" s="32"/>
      <c r="C27" s="32"/>
      <c r="D27" s="32"/>
      <c r="E27" s="32"/>
      <c r="F27" s="32"/>
      <c r="G27" s="32"/>
      <c r="H27" s="32"/>
      <c r="I27" s="32"/>
    </row>
    <row r="28" spans="1:10" x14ac:dyDescent="0.25">
      <c r="A28" s="3" t="s">
        <v>5</v>
      </c>
      <c r="B28" s="32"/>
      <c r="C28" s="32"/>
      <c r="D28" s="32"/>
      <c r="E28" s="32"/>
      <c r="F28" s="32"/>
      <c r="G28" s="32"/>
      <c r="H28" s="32"/>
      <c r="I28" s="32"/>
    </row>
    <row r="29" spans="1:10" x14ac:dyDescent="0.25">
      <c r="A29" s="4"/>
      <c r="B29" s="32"/>
      <c r="C29" s="32"/>
      <c r="D29" s="32"/>
      <c r="E29" s="32"/>
      <c r="F29" s="32"/>
      <c r="G29" s="32"/>
      <c r="H29" s="32"/>
      <c r="I29" s="32"/>
    </row>
    <row r="30" spans="1:10" ht="33.75" customHeight="1" x14ac:dyDescent="0.25">
      <c r="A30" s="14" t="s">
        <v>51</v>
      </c>
      <c r="B30" s="15" t="s">
        <v>1</v>
      </c>
      <c r="C30" s="15" t="s">
        <v>2</v>
      </c>
      <c r="D30" s="15" t="s">
        <v>57</v>
      </c>
      <c r="E30" s="15" t="s">
        <v>56</v>
      </c>
      <c r="F30" s="69" t="s">
        <v>61</v>
      </c>
      <c r="G30" s="16" t="s">
        <v>25</v>
      </c>
      <c r="H30" s="16" t="s">
        <v>58</v>
      </c>
      <c r="I30" s="17" t="s">
        <v>59</v>
      </c>
      <c r="J30" s="70" t="s">
        <v>62</v>
      </c>
    </row>
    <row r="31" spans="1:10" x14ac:dyDescent="0.25">
      <c r="A31" s="38" t="s">
        <v>30</v>
      </c>
      <c r="B31" s="1">
        <v>583982</v>
      </c>
      <c r="C31" s="1">
        <v>568145</v>
      </c>
      <c r="D31" s="1">
        <v>524409</v>
      </c>
      <c r="E31" s="1">
        <v>573134</v>
      </c>
      <c r="F31" s="2">
        <v>582962</v>
      </c>
      <c r="G31" s="11">
        <f t="shared" ref="G31:G51" si="4">IF(AND(ISNONTEXT(B31),ISNONTEXT(C31)),((C31-B31)/B31)*100,"..")</f>
        <v>-2.711898654410581</v>
      </c>
      <c r="H31" s="11">
        <f t="shared" ref="H31:H51" si="5">IF(AND(ISNONTEXT(C31),ISNONTEXT(D31)),((D31-C31)/C31)*100,"..")</f>
        <v>-7.6980348326571564</v>
      </c>
      <c r="I31" s="11">
        <f t="shared" ref="I31:I51" si="6">IF(AND(ISNONTEXT(D31),ISNONTEXT(E31)),((E31-D31)/D31)*100,"..")</f>
        <v>9.2914118560131502</v>
      </c>
      <c r="J31" s="76">
        <f t="shared" ref="J31:J51" si="7">IF(AND(ISNONTEXT(E31),ISNONTEXT(F31)),((F31-E31)/E31)*100,"..")</f>
        <v>1.7147822324273205</v>
      </c>
    </row>
    <row r="32" spans="1:10" x14ac:dyDescent="0.25">
      <c r="A32" s="38" t="s">
        <v>31</v>
      </c>
      <c r="B32" s="1">
        <v>131568</v>
      </c>
      <c r="C32" s="1">
        <v>129080</v>
      </c>
      <c r="D32" s="1">
        <v>117529</v>
      </c>
      <c r="E32" s="1">
        <v>126326</v>
      </c>
      <c r="F32" s="2">
        <v>127028</v>
      </c>
      <c r="G32" s="11">
        <f t="shared" si="4"/>
        <v>-1.8910373343062141</v>
      </c>
      <c r="H32" s="11">
        <f t="shared" si="5"/>
        <v>-8.9487139758289445</v>
      </c>
      <c r="I32" s="11">
        <f t="shared" si="6"/>
        <v>7.4849611585225784</v>
      </c>
      <c r="J32" s="76">
        <f t="shared" si="7"/>
        <v>0.55570508050599243</v>
      </c>
    </row>
    <row r="33" spans="1:10" x14ac:dyDescent="0.25">
      <c r="A33" s="38" t="s">
        <v>32</v>
      </c>
      <c r="B33" s="1">
        <v>56082</v>
      </c>
      <c r="C33" s="1">
        <v>54728</v>
      </c>
      <c r="D33" s="1">
        <v>50505</v>
      </c>
      <c r="E33" s="1">
        <v>52844</v>
      </c>
      <c r="F33" s="2">
        <v>53029</v>
      </c>
      <c r="G33" s="11">
        <f t="shared" si="4"/>
        <v>-2.4143218858100637</v>
      </c>
      <c r="H33" s="11">
        <f t="shared" si="5"/>
        <v>-7.7163426399649166</v>
      </c>
      <c r="I33" s="11">
        <f t="shared" si="6"/>
        <v>4.6312246312246312</v>
      </c>
      <c r="J33" s="76">
        <f t="shared" si="7"/>
        <v>0.3500870486715616</v>
      </c>
    </row>
    <row r="34" spans="1:10" x14ac:dyDescent="0.25">
      <c r="A34" s="38" t="s">
        <v>33</v>
      </c>
      <c r="B34" s="1">
        <v>39633</v>
      </c>
      <c r="C34" s="1">
        <v>39851</v>
      </c>
      <c r="D34" s="1">
        <v>36330</v>
      </c>
      <c r="E34" s="1">
        <v>38711</v>
      </c>
      <c r="F34" s="2">
        <v>38705</v>
      </c>
      <c r="G34" s="11">
        <f t="shared" si="4"/>
        <v>0.55004667827315612</v>
      </c>
      <c r="H34" s="11">
        <f t="shared" si="5"/>
        <v>-8.8354119093623744</v>
      </c>
      <c r="I34" s="11">
        <f t="shared" si="6"/>
        <v>6.5538122763556288</v>
      </c>
      <c r="J34" s="76">
        <f t="shared" si="7"/>
        <v>-1.5499470434760148E-2</v>
      </c>
    </row>
    <row r="35" spans="1:10" x14ac:dyDescent="0.25">
      <c r="A35" s="38" t="s">
        <v>34</v>
      </c>
      <c r="B35" s="1">
        <v>139353</v>
      </c>
      <c r="C35" s="1">
        <v>136352</v>
      </c>
      <c r="D35" s="1">
        <v>129498</v>
      </c>
      <c r="E35" s="1">
        <v>140507</v>
      </c>
      <c r="F35" s="2">
        <v>141708</v>
      </c>
      <c r="G35" s="11">
        <f t="shared" si="4"/>
        <v>-2.1535237849203104</v>
      </c>
      <c r="H35" s="11">
        <f t="shared" si="5"/>
        <v>-5.0266956113588366</v>
      </c>
      <c r="I35" s="11">
        <f t="shared" si="6"/>
        <v>8.5012895952061029</v>
      </c>
      <c r="J35" s="76">
        <f t="shared" si="7"/>
        <v>0.85476168447123635</v>
      </c>
    </row>
    <row r="36" spans="1:10" x14ac:dyDescent="0.25">
      <c r="A36" s="38" t="s">
        <v>35</v>
      </c>
      <c r="B36" s="1">
        <v>49575</v>
      </c>
      <c r="C36" s="1">
        <v>48198</v>
      </c>
      <c r="D36" s="1">
        <v>45914</v>
      </c>
      <c r="E36" s="1">
        <v>48963</v>
      </c>
      <c r="F36" s="2">
        <v>48928</v>
      </c>
      <c r="G36" s="11">
        <f t="shared" si="4"/>
        <v>-2.7776096822995462</v>
      </c>
      <c r="H36" s="11">
        <f t="shared" si="5"/>
        <v>-4.7387858417361723</v>
      </c>
      <c r="I36" s="11">
        <f t="shared" si="6"/>
        <v>6.640676046521758</v>
      </c>
      <c r="J36" s="76">
        <f t="shared" si="7"/>
        <v>-7.1482548046484073E-2</v>
      </c>
    </row>
    <row r="37" spans="1:10" x14ac:dyDescent="0.25">
      <c r="A37" s="38" t="s">
        <v>36</v>
      </c>
      <c r="B37" s="1">
        <v>38393</v>
      </c>
      <c r="C37" s="1">
        <v>37687</v>
      </c>
      <c r="D37" s="1">
        <v>33346</v>
      </c>
      <c r="E37" s="1">
        <v>34632</v>
      </c>
      <c r="F37" s="2">
        <v>34159</v>
      </c>
      <c r="G37" s="11">
        <f t="shared" si="4"/>
        <v>-1.838876878597661</v>
      </c>
      <c r="H37" s="11">
        <f t="shared" si="5"/>
        <v>-11.51856077692573</v>
      </c>
      <c r="I37" s="11">
        <f t="shared" si="6"/>
        <v>3.8565345168835843</v>
      </c>
      <c r="J37" s="76">
        <f t="shared" si="7"/>
        <v>-1.3657888657888659</v>
      </c>
    </row>
    <row r="38" spans="1:10" x14ac:dyDescent="0.25">
      <c r="A38" s="38" t="s">
        <v>37</v>
      </c>
      <c r="B38" s="1">
        <v>28524</v>
      </c>
      <c r="C38" s="1">
        <v>27767</v>
      </c>
      <c r="D38" s="1">
        <v>25533</v>
      </c>
      <c r="E38" s="1">
        <v>27201</v>
      </c>
      <c r="F38" s="2">
        <v>27211</v>
      </c>
      <c r="G38" s="11">
        <f t="shared" si="4"/>
        <v>-2.6539054831019491</v>
      </c>
      <c r="H38" s="11">
        <f t="shared" si="5"/>
        <v>-8.0455216624050134</v>
      </c>
      <c r="I38" s="11">
        <f t="shared" si="6"/>
        <v>6.5327223592997292</v>
      </c>
      <c r="J38" s="76">
        <f t="shared" si="7"/>
        <v>3.676335428844528E-2</v>
      </c>
    </row>
    <row r="39" spans="1:10" x14ac:dyDescent="0.25">
      <c r="A39" s="38" t="s">
        <v>38</v>
      </c>
      <c r="B39" s="1">
        <v>30233</v>
      </c>
      <c r="C39" s="1">
        <v>29639</v>
      </c>
      <c r="D39" s="1">
        <v>25360</v>
      </c>
      <c r="E39" s="1">
        <v>26313</v>
      </c>
      <c r="F39" s="2">
        <v>26529</v>
      </c>
      <c r="G39" s="11">
        <f t="shared" si="4"/>
        <v>-1.9647405153309299</v>
      </c>
      <c r="H39" s="11">
        <f t="shared" si="5"/>
        <v>-14.437059280002698</v>
      </c>
      <c r="I39" s="11">
        <f t="shared" si="6"/>
        <v>3.7578864353312298</v>
      </c>
      <c r="J39" s="76">
        <f t="shared" si="7"/>
        <v>0.82088701402348652</v>
      </c>
    </row>
    <row r="40" spans="1:10" x14ac:dyDescent="0.25">
      <c r="A40" s="51" t="s">
        <v>39</v>
      </c>
      <c r="B40" s="52">
        <v>57199</v>
      </c>
      <c r="C40" s="52">
        <v>56126</v>
      </c>
      <c r="D40" s="52">
        <v>52753</v>
      </c>
      <c r="E40" s="52">
        <v>56857</v>
      </c>
      <c r="F40" s="53">
        <v>56751</v>
      </c>
      <c r="G40" s="54">
        <f t="shared" si="4"/>
        <v>-1.8759069214496757</v>
      </c>
      <c r="H40" s="54">
        <f t="shared" si="5"/>
        <v>-6.0096924776395966</v>
      </c>
      <c r="I40" s="54">
        <f t="shared" si="6"/>
        <v>7.779652342046897</v>
      </c>
      <c r="J40" s="77">
        <f t="shared" si="7"/>
        <v>-0.18643262922771162</v>
      </c>
    </row>
    <row r="41" spans="1:10" x14ac:dyDescent="0.25">
      <c r="A41" s="38" t="s">
        <v>40</v>
      </c>
      <c r="B41" s="1">
        <v>34025</v>
      </c>
      <c r="C41" s="1">
        <v>33478</v>
      </c>
      <c r="D41" s="1">
        <v>31308</v>
      </c>
      <c r="E41" s="1">
        <v>32928</v>
      </c>
      <c r="F41" s="2">
        <v>33247</v>
      </c>
      <c r="G41" s="11">
        <f t="shared" si="4"/>
        <v>-1.6076414401175607</v>
      </c>
      <c r="H41" s="11">
        <f t="shared" si="5"/>
        <v>-6.4818686898858946</v>
      </c>
      <c r="I41" s="11">
        <f t="shared" si="6"/>
        <v>5.1743963204292829</v>
      </c>
      <c r="J41" s="76">
        <f t="shared" si="7"/>
        <v>0.96878036929057343</v>
      </c>
    </row>
    <row r="42" spans="1:10" x14ac:dyDescent="0.25">
      <c r="A42" s="38" t="s">
        <v>41</v>
      </c>
      <c r="B42" s="1">
        <v>63451</v>
      </c>
      <c r="C42" s="1">
        <v>62269</v>
      </c>
      <c r="D42" s="1">
        <v>57282</v>
      </c>
      <c r="E42" s="1">
        <v>60867</v>
      </c>
      <c r="F42" s="2">
        <v>61246</v>
      </c>
      <c r="G42" s="11">
        <f t="shared" si="4"/>
        <v>-1.8628548013427684</v>
      </c>
      <c r="H42" s="11">
        <f t="shared" si="5"/>
        <v>-8.0088005267468567</v>
      </c>
      <c r="I42" s="11">
        <f t="shared" si="6"/>
        <v>6.2585105268670782</v>
      </c>
      <c r="J42" s="76">
        <f t="shared" si="7"/>
        <v>0.62266909819770977</v>
      </c>
    </row>
    <row r="43" spans="1:10" x14ac:dyDescent="0.25">
      <c r="A43" s="38" t="s">
        <v>42</v>
      </c>
      <c r="B43" s="1">
        <v>47838</v>
      </c>
      <c r="C43" s="1">
        <v>47972</v>
      </c>
      <c r="D43" s="1">
        <v>44806</v>
      </c>
      <c r="E43" s="1">
        <v>47335</v>
      </c>
      <c r="F43" s="2">
        <v>47519</v>
      </c>
      <c r="G43" s="11">
        <f t="shared" si="4"/>
        <v>0.28011204481792717</v>
      </c>
      <c r="H43" s="11">
        <f t="shared" si="5"/>
        <v>-6.5996831485032939</v>
      </c>
      <c r="I43" s="11">
        <f t="shared" si="6"/>
        <v>5.6443333482122933</v>
      </c>
      <c r="J43" s="76">
        <f t="shared" si="7"/>
        <v>0.38871870708777861</v>
      </c>
    </row>
    <row r="44" spans="1:10" x14ac:dyDescent="0.25">
      <c r="A44" s="38" t="s">
        <v>43</v>
      </c>
      <c r="B44" s="1">
        <v>50182</v>
      </c>
      <c r="C44" s="1">
        <v>49031</v>
      </c>
      <c r="D44" s="1">
        <v>45624</v>
      </c>
      <c r="E44" s="1">
        <v>48069</v>
      </c>
      <c r="F44" s="2">
        <v>49221</v>
      </c>
      <c r="G44" s="11">
        <f t="shared" si="4"/>
        <v>-2.2936511099597467</v>
      </c>
      <c r="H44" s="11">
        <f t="shared" si="5"/>
        <v>-6.9486651302237359</v>
      </c>
      <c r="I44" s="11">
        <f t="shared" si="6"/>
        <v>5.3590215675960025</v>
      </c>
      <c r="J44" s="76">
        <f t="shared" si="7"/>
        <v>2.3965549522561318</v>
      </c>
    </row>
    <row r="45" spans="1:10" x14ac:dyDescent="0.25">
      <c r="A45" s="38" t="s">
        <v>44</v>
      </c>
      <c r="B45" s="1">
        <v>17047</v>
      </c>
      <c r="C45" s="1">
        <v>16844</v>
      </c>
      <c r="D45" s="1">
        <v>15281</v>
      </c>
      <c r="E45" s="1">
        <v>15880</v>
      </c>
      <c r="F45" s="2">
        <v>15932</v>
      </c>
      <c r="G45" s="11">
        <f t="shared" si="4"/>
        <v>-1.1908253651668916</v>
      </c>
      <c r="H45" s="11">
        <f t="shared" si="5"/>
        <v>-9.2792685822844927</v>
      </c>
      <c r="I45" s="11">
        <f t="shared" si="6"/>
        <v>3.9199005300700218</v>
      </c>
      <c r="J45" s="76">
        <f t="shared" si="7"/>
        <v>0.32745591939546598</v>
      </c>
    </row>
    <row r="46" spans="1:10" x14ac:dyDescent="0.25">
      <c r="A46" s="38" t="s">
        <v>45</v>
      </c>
      <c r="B46" s="1">
        <v>101212</v>
      </c>
      <c r="C46" s="1">
        <v>101896</v>
      </c>
      <c r="D46" s="1">
        <v>95027</v>
      </c>
      <c r="E46" s="1">
        <v>102204</v>
      </c>
      <c r="F46" s="2">
        <v>102414</v>
      </c>
      <c r="G46" s="11">
        <f t="shared" si="4"/>
        <v>0.67580919258585936</v>
      </c>
      <c r="H46" s="11">
        <f t="shared" si="5"/>
        <v>-6.741187092721991</v>
      </c>
      <c r="I46" s="11">
        <f t="shared" si="6"/>
        <v>7.5525903164363806</v>
      </c>
      <c r="J46" s="76">
        <f t="shared" si="7"/>
        <v>0.20547141012093462</v>
      </c>
    </row>
    <row r="47" spans="1:10" x14ac:dyDescent="0.25">
      <c r="A47" s="38" t="s">
        <v>46</v>
      </c>
      <c r="B47" s="1">
        <v>15459</v>
      </c>
      <c r="C47" s="1">
        <v>15331</v>
      </c>
      <c r="D47" s="1">
        <v>14278</v>
      </c>
      <c r="E47" s="1">
        <v>14869</v>
      </c>
      <c r="F47" s="2">
        <v>14866</v>
      </c>
      <c r="G47" s="11">
        <f t="shared" si="4"/>
        <v>-0.82799663626366515</v>
      </c>
      <c r="H47" s="11">
        <f t="shared" si="5"/>
        <v>-6.8684365012067055</v>
      </c>
      <c r="I47" s="11">
        <f t="shared" si="6"/>
        <v>4.1392351870009811</v>
      </c>
      <c r="J47" s="76">
        <f t="shared" si="7"/>
        <v>-2.0176205528280314E-2</v>
      </c>
    </row>
    <row r="48" spans="1:10" x14ac:dyDescent="0.25">
      <c r="A48" s="38" t="s">
        <v>47</v>
      </c>
      <c r="B48" s="1">
        <v>41826</v>
      </c>
      <c r="C48" s="1">
        <v>41254</v>
      </c>
      <c r="D48" s="1">
        <v>36801</v>
      </c>
      <c r="E48" s="1">
        <v>39900</v>
      </c>
      <c r="F48" s="2">
        <v>40869</v>
      </c>
      <c r="G48" s="11">
        <f t="shared" si="4"/>
        <v>-1.3675704107492948</v>
      </c>
      <c r="H48" s="11">
        <f t="shared" si="5"/>
        <v>-10.794104814078635</v>
      </c>
      <c r="I48" s="11">
        <f t="shared" si="6"/>
        <v>8.4209668215537619</v>
      </c>
      <c r="J48" s="76">
        <f t="shared" si="7"/>
        <v>2.4285714285714284</v>
      </c>
    </row>
    <row r="49" spans="1:10" x14ac:dyDescent="0.25">
      <c r="A49" s="38" t="s">
        <v>48</v>
      </c>
      <c r="B49" s="1">
        <v>9856</v>
      </c>
      <c r="C49" s="1">
        <v>9304</v>
      </c>
      <c r="D49" s="1">
        <v>8318</v>
      </c>
      <c r="E49" s="1">
        <v>9329</v>
      </c>
      <c r="F49" s="2">
        <v>9427</v>
      </c>
      <c r="G49" s="11">
        <f t="shared" si="4"/>
        <v>-5.6006493506493502</v>
      </c>
      <c r="H49" s="11">
        <f t="shared" si="5"/>
        <v>-10.597592433361996</v>
      </c>
      <c r="I49" s="11">
        <f t="shared" si="6"/>
        <v>12.154364029814859</v>
      </c>
      <c r="J49" s="76">
        <f t="shared" si="7"/>
        <v>1.0504877264444206</v>
      </c>
    </row>
    <row r="50" spans="1:10" x14ac:dyDescent="0.25">
      <c r="A50" s="38" t="s">
        <v>3</v>
      </c>
      <c r="B50" s="1">
        <v>2668</v>
      </c>
      <c r="C50" s="1">
        <v>1149</v>
      </c>
      <c r="D50" s="1">
        <v>858</v>
      </c>
      <c r="E50" s="1">
        <v>573</v>
      </c>
      <c r="F50" s="2">
        <v>1388</v>
      </c>
      <c r="G50" s="11">
        <f t="shared" si="4"/>
        <v>-56.934032983508246</v>
      </c>
      <c r="H50" s="11">
        <f t="shared" si="5"/>
        <v>-25.326370757180154</v>
      </c>
      <c r="I50" s="11">
        <f t="shared" si="6"/>
        <v>-33.21678321678322</v>
      </c>
      <c r="J50" s="76">
        <f t="shared" si="7"/>
        <v>142.23385689354276</v>
      </c>
    </row>
    <row r="51" spans="1:10" x14ac:dyDescent="0.25">
      <c r="A51" s="50" t="s">
        <v>29</v>
      </c>
      <c r="B51" s="47">
        <v>1538104</v>
      </c>
      <c r="C51" s="47">
        <v>1506105</v>
      </c>
      <c r="D51" s="47">
        <v>1390772</v>
      </c>
      <c r="E51" s="47">
        <v>1497449</v>
      </c>
      <c r="F51" s="48">
        <v>1513137</v>
      </c>
      <c r="G51" s="49">
        <f t="shared" si="4"/>
        <v>-2.0804184892569033</v>
      </c>
      <c r="H51" s="49">
        <f t="shared" si="5"/>
        <v>-7.6576998283652209</v>
      </c>
      <c r="I51" s="49">
        <f t="shared" si="6"/>
        <v>7.6703442404650071</v>
      </c>
      <c r="J51" s="78">
        <f t="shared" si="7"/>
        <v>1.0476483673233612</v>
      </c>
    </row>
    <row r="52" spans="1:10" x14ac:dyDescent="0.25">
      <c r="A52" s="4"/>
      <c r="B52" s="32"/>
      <c r="C52" s="32"/>
      <c r="D52" s="32"/>
      <c r="E52" s="32"/>
      <c r="F52" s="32"/>
      <c r="G52" s="32"/>
      <c r="H52" s="32"/>
      <c r="I52" s="32"/>
    </row>
    <row r="53" spans="1:10" ht="18.75" x14ac:dyDescent="0.3">
      <c r="A53" s="7" t="s">
        <v>65</v>
      </c>
      <c r="B53" s="32"/>
      <c r="C53" s="32"/>
      <c r="D53" s="32"/>
      <c r="E53" s="32"/>
      <c r="F53" s="32"/>
      <c r="G53" s="32"/>
      <c r="H53" s="32"/>
      <c r="I53" s="32"/>
    </row>
    <row r="54" spans="1:10" x14ac:dyDescent="0.25">
      <c r="A54" s="3" t="s">
        <v>5</v>
      </c>
      <c r="B54" s="32"/>
      <c r="C54" s="32"/>
      <c r="D54" s="32"/>
      <c r="E54" s="32"/>
      <c r="F54" s="32"/>
      <c r="G54" s="32"/>
      <c r="H54" s="32"/>
      <c r="I54" s="32"/>
    </row>
    <row r="55" spans="1:10" x14ac:dyDescent="0.25">
      <c r="A55" s="4"/>
      <c r="B55" s="32"/>
      <c r="C55" s="32"/>
      <c r="D55" s="32"/>
      <c r="E55" s="32"/>
      <c r="F55" s="32"/>
      <c r="G55" s="32"/>
      <c r="H55" s="32"/>
      <c r="I55" s="32"/>
    </row>
    <row r="56" spans="1:10" ht="33.75" customHeight="1" x14ac:dyDescent="0.25">
      <c r="A56" s="18" t="s">
        <v>51</v>
      </c>
      <c r="B56" s="15" t="s">
        <v>1</v>
      </c>
      <c r="C56" s="15" t="s">
        <v>2</v>
      </c>
      <c r="D56" s="15" t="s">
        <v>57</v>
      </c>
      <c r="E56" s="15" t="s">
        <v>56</v>
      </c>
      <c r="F56" s="69" t="s">
        <v>61</v>
      </c>
      <c r="G56" s="16" t="s">
        <v>25</v>
      </c>
      <c r="H56" s="16" t="s">
        <v>58</v>
      </c>
      <c r="I56" s="17" t="s">
        <v>59</v>
      </c>
      <c r="J56" s="70" t="s">
        <v>62</v>
      </c>
    </row>
    <row r="57" spans="1:10" x14ac:dyDescent="0.25">
      <c r="A57" s="38" t="s">
        <v>30</v>
      </c>
      <c r="B57" s="1">
        <v>139999537</v>
      </c>
      <c r="C57" s="1">
        <v>131621125</v>
      </c>
      <c r="D57" s="1">
        <v>143244689</v>
      </c>
      <c r="E57" s="1">
        <v>167383767</v>
      </c>
      <c r="F57" s="2">
        <v>162881185</v>
      </c>
      <c r="G57" s="11">
        <f t="shared" ref="G57:G77" si="8">IF(AND(ISNONTEXT(B57),ISNONTEXT(C57)),((C57-B57)/B57)*100,"..")</f>
        <v>-5.9845997919264544</v>
      </c>
      <c r="H57" s="11">
        <f t="shared" ref="H57:H77" si="9">IF(AND(ISNONTEXT(C57),ISNONTEXT(D57)),((D57-C57)/C57)*100,"..")</f>
        <v>8.8310778379990289</v>
      </c>
      <c r="I57" s="11">
        <f t="shared" ref="I57:I77" si="10">IF(AND(ISNONTEXT(D57),ISNONTEXT(E57)),((E57-D57)/D57)*100,"..")</f>
        <v>16.851639085900072</v>
      </c>
      <c r="J57" s="76">
        <f t="shared" ref="J57:J77" si="11">IF(AND(ISNONTEXT(E57),ISNONTEXT(F57)),((F57-E57)/E57)*100,"..")</f>
        <v>-2.6899753068647332</v>
      </c>
    </row>
    <row r="58" spans="1:10" x14ac:dyDescent="0.25">
      <c r="A58" s="38" t="s">
        <v>31</v>
      </c>
      <c r="B58" s="1">
        <v>26555160</v>
      </c>
      <c r="C58" s="1">
        <v>24768137</v>
      </c>
      <c r="D58" s="1">
        <v>26300661</v>
      </c>
      <c r="E58" s="1">
        <v>29120089</v>
      </c>
      <c r="F58" s="2">
        <v>29250724</v>
      </c>
      <c r="G58" s="11">
        <f t="shared" si="8"/>
        <v>-6.7294755520207747</v>
      </c>
      <c r="H58" s="11">
        <f t="shared" si="9"/>
        <v>6.1874819248617685</v>
      </c>
      <c r="I58" s="11">
        <f t="shared" si="10"/>
        <v>10.719989128790337</v>
      </c>
      <c r="J58" s="76">
        <f t="shared" si="11"/>
        <v>0.4486078322082051</v>
      </c>
    </row>
    <row r="59" spans="1:10" x14ac:dyDescent="0.25">
      <c r="A59" s="38" t="s">
        <v>32</v>
      </c>
      <c r="B59" s="1">
        <v>12289575</v>
      </c>
      <c r="C59" s="1">
        <v>12136169</v>
      </c>
      <c r="D59" s="1">
        <v>13767004</v>
      </c>
      <c r="E59" s="1">
        <v>16385610</v>
      </c>
      <c r="F59" s="2">
        <v>16491904</v>
      </c>
      <c r="G59" s="11">
        <f t="shared" si="8"/>
        <v>-1.2482612295380435</v>
      </c>
      <c r="H59" s="11">
        <f t="shared" si="9"/>
        <v>13.437807268504583</v>
      </c>
      <c r="I59" s="11">
        <f t="shared" si="10"/>
        <v>19.020885008822543</v>
      </c>
      <c r="J59" s="76">
        <f t="shared" si="11"/>
        <v>0.64870334397071572</v>
      </c>
    </row>
    <row r="60" spans="1:10" x14ac:dyDescent="0.25">
      <c r="A60" s="38" t="s">
        <v>33</v>
      </c>
      <c r="B60" s="1">
        <v>7538559</v>
      </c>
      <c r="C60" s="1">
        <v>7589071</v>
      </c>
      <c r="D60" s="1">
        <v>8597445</v>
      </c>
      <c r="E60" s="1">
        <v>9241154</v>
      </c>
      <c r="F60" s="2">
        <v>9530823</v>
      </c>
      <c r="G60" s="11">
        <f t="shared" si="8"/>
        <v>0.67004848008750739</v>
      </c>
      <c r="H60" s="11">
        <f t="shared" si="9"/>
        <v>13.287186270888757</v>
      </c>
      <c r="I60" s="11">
        <f t="shared" si="10"/>
        <v>7.4872127707708511</v>
      </c>
      <c r="J60" s="76">
        <f t="shared" si="11"/>
        <v>3.1345544073824545</v>
      </c>
    </row>
    <row r="61" spans="1:10" x14ac:dyDescent="0.25">
      <c r="A61" s="38" t="s">
        <v>34</v>
      </c>
      <c r="B61" s="1">
        <v>27556579</v>
      </c>
      <c r="C61" s="1">
        <v>26502477</v>
      </c>
      <c r="D61" s="1">
        <v>30406441</v>
      </c>
      <c r="E61" s="1">
        <v>33489905</v>
      </c>
      <c r="F61" s="2">
        <v>33623774</v>
      </c>
      <c r="G61" s="11">
        <f t="shared" si="8"/>
        <v>-3.8252280880003284</v>
      </c>
      <c r="H61" s="11">
        <f t="shared" si="9"/>
        <v>14.730562731928792</v>
      </c>
      <c r="I61" s="11">
        <f t="shared" si="10"/>
        <v>10.140825096893122</v>
      </c>
      <c r="J61" s="76">
        <f t="shared" si="11"/>
        <v>0.39972941099713483</v>
      </c>
    </row>
    <row r="62" spans="1:10" x14ac:dyDescent="0.25">
      <c r="A62" s="38" t="s">
        <v>35</v>
      </c>
      <c r="B62" s="1">
        <v>9019527</v>
      </c>
      <c r="C62" s="1">
        <v>8759030</v>
      </c>
      <c r="D62" s="1">
        <v>9996065</v>
      </c>
      <c r="E62" s="1">
        <v>11271333</v>
      </c>
      <c r="F62" s="2">
        <v>10747543</v>
      </c>
      <c r="G62" s="11">
        <f t="shared" si="8"/>
        <v>-2.8881447996108887</v>
      </c>
      <c r="H62" s="11">
        <f t="shared" si="9"/>
        <v>14.122967954214108</v>
      </c>
      <c r="I62" s="11">
        <f t="shared" si="10"/>
        <v>12.757700155010998</v>
      </c>
      <c r="J62" s="76">
        <f t="shared" si="11"/>
        <v>-4.6470989722333638</v>
      </c>
    </row>
    <row r="63" spans="1:10" x14ac:dyDescent="0.25">
      <c r="A63" s="38" t="s">
        <v>36</v>
      </c>
      <c r="B63" s="1">
        <v>9800245</v>
      </c>
      <c r="C63" s="1">
        <v>9196644</v>
      </c>
      <c r="D63" s="1">
        <v>10324742</v>
      </c>
      <c r="E63" s="1">
        <v>11156410</v>
      </c>
      <c r="F63" s="2">
        <v>10340615</v>
      </c>
      <c r="G63" s="11">
        <f t="shared" si="8"/>
        <v>-6.1590399015534816</v>
      </c>
      <c r="H63" s="11">
        <f t="shared" si="9"/>
        <v>12.266409355412691</v>
      </c>
      <c r="I63" s="11">
        <f t="shared" si="10"/>
        <v>8.0550971636869964</v>
      </c>
      <c r="J63" s="76">
        <f t="shared" si="11"/>
        <v>-7.3123433075693702</v>
      </c>
    </row>
    <row r="64" spans="1:10" x14ac:dyDescent="0.25">
      <c r="A64" s="38" t="s">
        <v>37</v>
      </c>
      <c r="B64" s="1">
        <v>7350361</v>
      </c>
      <c r="C64" s="1">
        <v>6723787</v>
      </c>
      <c r="D64" s="1">
        <v>7719437</v>
      </c>
      <c r="E64" s="1">
        <v>8863203</v>
      </c>
      <c r="F64" s="2">
        <v>8283447</v>
      </c>
      <c r="G64" s="11">
        <f t="shared" si="8"/>
        <v>-8.5243976452313017</v>
      </c>
      <c r="H64" s="11">
        <f t="shared" si="9"/>
        <v>14.807875383321928</v>
      </c>
      <c r="I64" s="11">
        <f t="shared" si="10"/>
        <v>14.816702306139684</v>
      </c>
      <c r="J64" s="76">
        <f t="shared" si="11"/>
        <v>-6.5411567353246909</v>
      </c>
    </row>
    <row r="65" spans="1:10" x14ac:dyDescent="0.25">
      <c r="A65" s="38" t="s">
        <v>38</v>
      </c>
      <c r="B65" s="1">
        <v>4664921</v>
      </c>
      <c r="C65" s="1">
        <v>4588099</v>
      </c>
      <c r="D65" s="1">
        <v>4796878</v>
      </c>
      <c r="E65" s="1">
        <v>5285509</v>
      </c>
      <c r="F65" s="2">
        <v>5230236</v>
      </c>
      <c r="G65" s="11">
        <f t="shared" si="8"/>
        <v>-1.6468017357635854</v>
      </c>
      <c r="H65" s="11">
        <f t="shared" si="9"/>
        <v>4.5504467100644517</v>
      </c>
      <c r="I65" s="11">
        <f t="shared" si="10"/>
        <v>10.18643792900299</v>
      </c>
      <c r="J65" s="76">
        <f t="shared" si="11"/>
        <v>-1.0457460199197466</v>
      </c>
    </row>
    <row r="66" spans="1:10" x14ac:dyDescent="0.25">
      <c r="A66" s="51" t="s">
        <v>39</v>
      </c>
      <c r="B66" s="52">
        <v>10489015</v>
      </c>
      <c r="C66" s="52">
        <v>10283425</v>
      </c>
      <c r="D66" s="52">
        <v>11770748</v>
      </c>
      <c r="E66" s="52">
        <v>13011184</v>
      </c>
      <c r="F66" s="53">
        <v>12358399</v>
      </c>
      <c r="G66" s="54">
        <f t="shared" si="8"/>
        <v>-1.9600505862561928</v>
      </c>
      <c r="H66" s="54">
        <f t="shared" si="9"/>
        <v>14.463303811716427</v>
      </c>
      <c r="I66" s="54">
        <f t="shared" si="10"/>
        <v>10.53829374309942</v>
      </c>
      <c r="J66" s="77">
        <f t="shared" si="11"/>
        <v>-5.0171068213315557</v>
      </c>
    </row>
    <row r="67" spans="1:10" x14ac:dyDescent="0.25">
      <c r="A67" s="38" t="s">
        <v>40</v>
      </c>
      <c r="B67" s="1">
        <v>6607442</v>
      </c>
      <c r="C67" s="1">
        <v>6250346</v>
      </c>
      <c r="D67" s="1">
        <v>7201783</v>
      </c>
      <c r="E67" s="1">
        <v>7693803</v>
      </c>
      <c r="F67" s="2">
        <v>7626670</v>
      </c>
      <c r="G67" s="11">
        <f t="shared" si="8"/>
        <v>-5.4044515260217185</v>
      </c>
      <c r="H67" s="11">
        <f t="shared" si="9"/>
        <v>15.222149301814653</v>
      </c>
      <c r="I67" s="11">
        <f t="shared" si="10"/>
        <v>6.8319192622160383</v>
      </c>
      <c r="J67" s="76">
        <f t="shared" si="11"/>
        <v>-0.87255938318150339</v>
      </c>
    </row>
    <row r="68" spans="1:10" x14ac:dyDescent="0.25">
      <c r="A68" s="38" t="s">
        <v>41</v>
      </c>
      <c r="B68" s="1">
        <v>12481274</v>
      </c>
      <c r="C68" s="1">
        <v>12443463</v>
      </c>
      <c r="D68" s="1">
        <v>13397452</v>
      </c>
      <c r="E68" s="1">
        <v>14840160</v>
      </c>
      <c r="F68" s="2">
        <v>14323675</v>
      </c>
      <c r="G68" s="11">
        <f t="shared" si="8"/>
        <v>-0.30294183109833178</v>
      </c>
      <c r="H68" s="11">
        <f t="shared" si="9"/>
        <v>7.6665876693650308</v>
      </c>
      <c r="I68" s="11">
        <f t="shared" si="10"/>
        <v>10.768525238978278</v>
      </c>
      <c r="J68" s="76">
        <f t="shared" si="11"/>
        <v>-3.4803196191954799</v>
      </c>
    </row>
    <row r="69" spans="1:10" x14ac:dyDescent="0.25">
      <c r="A69" s="38" t="s">
        <v>42</v>
      </c>
      <c r="B69" s="1">
        <v>8881707</v>
      </c>
      <c r="C69" s="1">
        <v>8757088</v>
      </c>
      <c r="D69" s="1">
        <v>9570688</v>
      </c>
      <c r="E69" s="1">
        <v>10800655</v>
      </c>
      <c r="F69" s="2">
        <v>10757218</v>
      </c>
      <c r="G69" s="11">
        <f t="shared" si="8"/>
        <v>-1.4030974000831147</v>
      </c>
      <c r="H69" s="11">
        <f t="shared" si="9"/>
        <v>9.2907596680540383</v>
      </c>
      <c r="I69" s="11">
        <f t="shared" si="10"/>
        <v>12.851395845314359</v>
      </c>
      <c r="J69" s="76">
        <f t="shared" si="11"/>
        <v>-0.40217005357545443</v>
      </c>
    </row>
    <row r="70" spans="1:10" x14ac:dyDescent="0.25">
      <c r="A70" s="38" t="s">
        <v>43</v>
      </c>
      <c r="B70" s="1">
        <v>10775268</v>
      </c>
      <c r="C70" s="1">
        <v>10130733</v>
      </c>
      <c r="D70" s="1">
        <v>12220850</v>
      </c>
      <c r="E70" s="1">
        <v>13226486</v>
      </c>
      <c r="F70" s="2">
        <v>13647800</v>
      </c>
      <c r="G70" s="11">
        <f t="shared" si="8"/>
        <v>-5.981614564018269</v>
      </c>
      <c r="H70" s="11">
        <f t="shared" si="9"/>
        <v>20.63144887936539</v>
      </c>
      <c r="I70" s="11">
        <f t="shared" si="10"/>
        <v>8.2288547850599603</v>
      </c>
      <c r="J70" s="76">
        <f t="shared" si="11"/>
        <v>3.1853812116082834</v>
      </c>
    </row>
    <row r="71" spans="1:10" x14ac:dyDescent="0.25">
      <c r="A71" s="38" t="s">
        <v>44</v>
      </c>
      <c r="B71" s="1">
        <v>3557270</v>
      </c>
      <c r="C71" s="1">
        <v>3521922</v>
      </c>
      <c r="D71" s="1">
        <v>3948026</v>
      </c>
      <c r="E71" s="1">
        <v>4598838</v>
      </c>
      <c r="F71" s="2">
        <v>4121974</v>
      </c>
      <c r="G71" s="11">
        <f t="shared" si="8"/>
        <v>-0.99368335830566701</v>
      </c>
      <c r="H71" s="11">
        <f t="shared" si="9"/>
        <v>12.098621150610377</v>
      </c>
      <c r="I71" s="11">
        <f t="shared" si="10"/>
        <v>16.484491236886484</v>
      </c>
      <c r="J71" s="76">
        <f t="shared" si="11"/>
        <v>-10.36922805282552</v>
      </c>
    </row>
    <row r="72" spans="1:10" x14ac:dyDescent="0.25">
      <c r="A72" s="38" t="s">
        <v>45</v>
      </c>
      <c r="B72" s="1">
        <v>21140166</v>
      </c>
      <c r="C72" s="1">
        <v>20648404</v>
      </c>
      <c r="D72" s="1">
        <v>23232047</v>
      </c>
      <c r="E72" s="1">
        <v>25685493</v>
      </c>
      <c r="F72" s="2">
        <v>25167402</v>
      </c>
      <c r="G72" s="11">
        <f t="shared" si="8"/>
        <v>-2.3261974385631596</v>
      </c>
      <c r="H72" s="11">
        <f t="shared" si="9"/>
        <v>12.512555449806193</v>
      </c>
      <c r="I72" s="11">
        <f t="shared" si="10"/>
        <v>10.560610522180848</v>
      </c>
      <c r="J72" s="76">
        <f t="shared" si="11"/>
        <v>-2.0170568655232741</v>
      </c>
    </row>
    <row r="73" spans="1:10" x14ac:dyDescent="0.25">
      <c r="A73" s="38" t="s">
        <v>46</v>
      </c>
      <c r="B73" s="1">
        <v>2748590</v>
      </c>
      <c r="C73" s="1">
        <v>2652623</v>
      </c>
      <c r="D73" s="1">
        <v>2925803</v>
      </c>
      <c r="E73" s="1">
        <v>3685039</v>
      </c>
      <c r="F73" s="2">
        <v>3437730</v>
      </c>
      <c r="G73" s="11">
        <f t="shared" si="8"/>
        <v>-3.491499277811533</v>
      </c>
      <c r="H73" s="11">
        <f t="shared" si="9"/>
        <v>10.298485687562838</v>
      </c>
      <c r="I73" s="11">
        <f t="shared" si="10"/>
        <v>25.949662366194854</v>
      </c>
      <c r="J73" s="76">
        <f t="shared" si="11"/>
        <v>-6.7111637081724238</v>
      </c>
    </row>
    <row r="74" spans="1:10" x14ac:dyDescent="0.25">
      <c r="A74" s="38" t="s">
        <v>47</v>
      </c>
      <c r="B74" s="1">
        <v>11454331</v>
      </c>
      <c r="C74" s="1">
        <v>10856907</v>
      </c>
      <c r="D74" s="1">
        <v>12599884</v>
      </c>
      <c r="E74" s="1">
        <v>15215670</v>
      </c>
      <c r="F74" s="2">
        <v>13310140</v>
      </c>
      <c r="G74" s="11">
        <f t="shared" si="8"/>
        <v>-5.215703998775659</v>
      </c>
      <c r="H74" s="11">
        <f t="shared" si="9"/>
        <v>16.05408428017298</v>
      </c>
      <c r="I74" s="11">
        <f t="shared" si="10"/>
        <v>20.760397476675184</v>
      </c>
      <c r="J74" s="76">
        <f t="shared" si="11"/>
        <v>-12.523470869176318</v>
      </c>
    </row>
    <row r="75" spans="1:10" x14ac:dyDescent="0.25">
      <c r="A75" s="38" t="s">
        <v>48</v>
      </c>
      <c r="B75" s="1">
        <v>1639697</v>
      </c>
      <c r="C75" s="1">
        <v>1332386</v>
      </c>
      <c r="D75" s="1">
        <v>1504980</v>
      </c>
      <c r="E75" s="1">
        <v>1894687</v>
      </c>
      <c r="F75" s="2">
        <v>1882122</v>
      </c>
      <c r="G75" s="11">
        <f t="shared" si="8"/>
        <v>-18.741938297136603</v>
      </c>
      <c r="H75" s="11">
        <f t="shared" si="9"/>
        <v>12.953753641962615</v>
      </c>
      <c r="I75" s="11">
        <f t="shared" si="10"/>
        <v>25.894496936836369</v>
      </c>
      <c r="J75" s="76">
        <f t="shared" si="11"/>
        <v>-0.66317022283891747</v>
      </c>
    </row>
    <row r="76" spans="1:10" x14ac:dyDescent="0.25">
      <c r="A76" s="38" t="s">
        <v>3</v>
      </c>
      <c r="B76" s="1">
        <v>411147</v>
      </c>
      <c r="C76" s="1">
        <v>225440</v>
      </c>
      <c r="D76" s="1">
        <v>304511</v>
      </c>
      <c r="E76" s="1">
        <v>142192</v>
      </c>
      <c r="F76" s="2">
        <v>456118</v>
      </c>
      <c r="G76" s="11">
        <f t="shared" si="8"/>
        <v>-45.168029926036183</v>
      </c>
      <c r="H76" s="11">
        <f t="shared" si="9"/>
        <v>35.074077359829666</v>
      </c>
      <c r="I76" s="11">
        <f t="shared" si="10"/>
        <v>-53.304806722909845</v>
      </c>
      <c r="J76" s="76">
        <f t="shared" si="11"/>
        <v>220.77613367840664</v>
      </c>
    </row>
    <row r="77" spans="1:10" x14ac:dyDescent="0.25">
      <c r="A77" s="50" t="s">
        <v>29</v>
      </c>
      <c r="B77" s="47">
        <v>334960372</v>
      </c>
      <c r="C77" s="47">
        <v>318989307</v>
      </c>
      <c r="D77" s="47">
        <v>353831698</v>
      </c>
      <c r="E77" s="47">
        <v>402996029</v>
      </c>
      <c r="F77" s="48">
        <v>393469498</v>
      </c>
      <c r="G77" s="49">
        <f t="shared" si="8"/>
        <v>-4.7680461138250703</v>
      </c>
      <c r="H77" s="49">
        <f t="shared" si="9"/>
        <v>10.922745758371141</v>
      </c>
      <c r="I77" s="49">
        <f t="shared" si="10"/>
        <v>13.894835108865797</v>
      </c>
      <c r="J77" s="78">
        <f t="shared" si="11"/>
        <v>-2.3639267671295094</v>
      </c>
    </row>
    <row r="78" spans="1:10" x14ac:dyDescent="0.25">
      <c r="A78" s="4"/>
      <c r="B78" s="32"/>
      <c r="C78" s="32"/>
      <c r="D78" s="32"/>
      <c r="E78" s="32"/>
      <c r="F78" s="32"/>
      <c r="G78" s="32"/>
      <c r="H78" s="32"/>
      <c r="I78" s="32"/>
    </row>
    <row r="79" spans="1:10" ht="18.75" x14ac:dyDescent="0.3">
      <c r="A79" s="7" t="s">
        <v>66</v>
      </c>
      <c r="B79" s="32"/>
      <c r="C79" s="32"/>
      <c r="D79" s="32"/>
      <c r="E79" s="32"/>
      <c r="F79" s="32"/>
      <c r="G79" s="32"/>
      <c r="H79" s="32"/>
      <c r="I79" s="32"/>
    </row>
    <row r="80" spans="1:10" x14ac:dyDescent="0.25">
      <c r="A80" s="3" t="s">
        <v>5</v>
      </c>
      <c r="B80" s="32"/>
      <c r="C80" s="32"/>
      <c r="D80" s="32"/>
      <c r="E80" s="32"/>
      <c r="F80" s="32"/>
      <c r="G80" s="32"/>
      <c r="H80" s="32"/>
      <c r="I80" s="32"/>
    </row>
    <row r="81" spans="1:10" x14ac:dyDescent="0.25">
      <c r="A81" s="4"/>
      <c r="B81" s="32"/>
      <c r="C81" s="32"/>
      <c r="D81" s="32"/>
      <c r="E81" s="32"/>
      <c r="F81" s="32"/>
      <c r="G81" s="32"/>
      <c r="H81" s="32"/>
      <c r="I81" s="32"/>
    </row>
    <row r="82" spans="1:10" ht="33.75" customHeight="1" x14ac:dyDescent="0.25">
      <c r="A82" s="14" t="s">
        <v>51</v>
      </c>
      <c r="B82" s="15" t="s">
        <v>1</v>
      </c>
      <c r="C82" s="15" t="s">
        <v>2</v>
      </c>
      <c r="D82" s="15" t="s">
        <v>57</v>
      </c>
      <c r="E82" s="15" t="s">
        <v>56</v>
      </c>
      <c r="F82" s="69" t="s">
        <v>61</v>
      </c>
      <c r="G82" s="16" t="s">
        <v>25</v>
      </c>
      <c r="H82" s="16" t="s">
        <v>58</v>
      </c>
      <c r="I82" s="17" t="s">
        <v>59</v>
      </c>
      <c r="J82" s="70" t="s">
        <v>62</v>
      </c>
    </row>
    <row r="83" spans="1:10" x14ac:dyDescent="0.25">
      <c r="A83" s="38" t="s">
        <v>30</v>
      </c>
      <c r="B83" s="1">
        <v>50296473</v>
      </c>
      <c r="C83" s="1">
        <v>47579354</v>
      </c>
      <c r="D83" s="1">
        <v>50405565</v>
      </c>
      <c r="E83" s="1">
        <v>55523045</v>
      </c>
      <c r="F83" s="2">
        <v>54391688</v>
      </c>
      <c r="G83" s="11">
        <f t="shared" ref="G83:G103" si="12">IF(AND(ISNONTEXT(B83),ISNONTEXT(C83)),((C83-B83)/B83)*100,"..")</f>
        <v>-5.4022058365802312</v>
      </c>
      <c r="H83" s="11">
        <f t="shared" ref="H83:H103" si="13">IF(AND(ISNONTEXT(C83),ISNONTEXT(D83)),((D83-C83)/C83)*100,"..")</f>
        <v>5.9399944774365787</v>
      </c>
      <c r="I83" s="11">
        <f t="shared" ref="I83:I103" si="14">IF(AND(ISNONTEXT(D83),ISNONTEXT(E83)),((E83-D83)/D83)*100,"..")</f>
        <v>10.152609141470787</v>
      </c>
      <c r="J83" s="76">
        <f t="shared" ref="J83:J103" si="15">IF(AND(ISNONTEXT(E83),ISNONTEXT(F83)),((F83-E83)/E83)*100,"..")</f>
        <v>-2.0376350036277731</v>
      </c>
    </row>
    <row r="84" spans="1:10" x14ac:dyDescent="0.25">
      <c r="A84" s="38" t="s">
        <v>31</v>
      </c>
      <c r="B84" s="1">
        <v>9788227</v>
      </c>
      <c r="C84" s="1">
        <v>9293717</v>
      </c>
      <c r="D84" s="1">
        <v>9972163</v>
      </c>
      <c r="E84" s="1">
        <v>11016305</v>
      </c>
      <c r="F84" s="2">
        <v>10833296</v>
      </c>
      <c r="G84" s="11">
        <f t="shared" si="12"/>
        <v>-5.0520896174557457</v>
      </c>
      <c r="H84" s="11">
        <f t="shared" si="13"/>
        <v>7.3000501306420249</v>
      </c>
      <c r="I84" s="11">
        <f t="shared" si="14"/>
        <v>10.470566917127206</v>
      </c>
      <c r="J84" s="76">
        <f t="shared" si="15"/>
        <v>-1.6612557477302961</v>
      </c>
    </row>
    <row r="85" spans="1:10" x14ac:dyDescent="0.25">
      <c r="A85" s="38" t="s">
        <v>32</v>
      </c>
      <c r="B85" s="1">
        <v>3965807</v>
      </c>
      <c r="C85" s="1">
        <v>3883079</v>
      </c>
      <c r="D85" s="1">
        <v>4287153</v>
      </c>
      <c r="E85" s="1">
        <v>4758243</v>
      </c>
      <c r="F85" s="2">
        <v>4623230</v>
      </c>
      <c r="G85" s="11">
        <f t="shared" si="12"/>
        <v>-2.0860319223804891</v>
      </c>
      <c r="H85" s="11">
        <f t="shared" si="13"/>
        <v>10.406020583150639</v>
      </c>
      <c r="I85" s="11">
        <f t="shared" si="14"/>
        <v>10.988411190363395</v>
      </c>
      <c r="J85" s="76">
        <f t="shared" si="15"/>
        <v>-2.8374549177080701</v>
      </c>
    </row>
    <row r="86" spans="1:10" x14ac:dyDescent="0.25">
      <c r="A86" s="38" t="s">
        <v>33</v>
      </c>
      <c r="B86" s="1">
        <v>2610785</v>
      </c>
      <c r="C86" s="1">
        <v>2682789</v>
      </c>
      <c r="D86" s="1">
        <v>3063592</v>
      </c>
      <c r="E86" s="1">
        <v>2966286</v>
      </c>
      <c r="F86" s="2">
        <v>3286241</v>
      </c>
      <c r="G86" s="11">
        <f t="shared" si="12"/>
        <v>2.7579444496578618</v>
      </c>
      <c r="H86" s="11">
        <f t="shared" si="13"/>
        <v>14.194295563311165</v>
      </c>
      <c r="I86" s="11">
        <f t="shared" si="14"/>
        <v>-3.1762062311169377</v>
      </c>
      <c r="J86" s="76">
        <f t="shared" si="15"/>
        <v>10.786384050627621</v>
      </c>
    </row>
    <row r="87" spans="1:10" x14ac:dyDescent="0.25">
      <c r="A87" s="38" t="s">
        <v>34</v>
      </c>
      <c r="B87" s="1">
        <v>10400271</v>
      </c>
      <c r="C87" s="1">
        <v>10362174</v>
      </c>
      <c r="D87" s="1">
        <v>11539476</v>
      </c>
      <c r="E87" s="1">
        <v>12053901</v>
      </c>
      <c r="F87" s="2">
        <v>12515851</v>
      </c>
      <c r="G87" s="11">
        <f t="shared" si="12"/>
        <v>-0.36630776255734104</v>
      </c>
      <c r="H87" s="11">
        <f t="shared" si="13"/>
        <v>11.361534751298329</v>
      </c>
      <c r="I87" s="11">
        <f t="shared" si="14"/>
        <v>4.4579580563276879</v>
      </c>
      <c r="J87" s="76">
        <f t="shared" si="15"/>
        <v>3.8323692885813476</v>
      </c>
    </row>
    <row r="88" spans="1:10" x14ac:dyDescent="0.25">
      <c r="A88" s="38" t="s">
        <v>35</v>
      </c>
      <c r="B88" s="1">
        <v>3313589</v>
      </c>
      <c r="C88" s="1">
        <v>3215078</v>
      </c>
      <c r="D88" s="1">
        <v>3709526</v>
      </c>
      <c r="E88" s="1">
        <v>3971785</v>
      </c>
      <c r="F88" s="2">
        <v>3675445</v>
      </c>
      <c r="G88" s="11">
        <f t="shared" si="12"/>
        <v>-2.972939613210932</v>
      </c>
      <c r="H88" s="11">
        <f t="shared" si="13"/>
        <v>15.379035905194213</v>
      </c>
      <c r="I88" s="11">
        <f t="shared" si="14"/>
        <v>7.0698790088005854</v>
      </c>
      <c r="J88" s="76">
        <f t="shared" si="15"/>
        <v>-7.4611289382481685</v>
      </c>
    </row>
    <row r="89" spans="1:10" x14ac:dyDescent="0.25">
      <c r="A89" s="38" t="s">
        <v>36</v>
      </c>
      <c r="B89" s="1">
        <v>3753494</v>
      </c>
      <c r="C89" s="1">
        <v>3652608</v>
      </c>
      <c r="D89" s="1">
        <v>3605280</v>
      </c>
      <c r="E89" s="1">
        <v>3851357</v>
      </c>
      <c r="F89" s="2">
        <v>3490784</v>
      </c>
      <c r="G89" s="11">
        <f t="shared" si="12"/>
        <v>-2.6877890307004622</v>
      </c>
      <c r="H89" s="11">
        <f t="shared" si="13"/>
        <v>-1.2957317073170731</v>
      </c>
      <c r="I89" s="11">
        <f t="shared" si="14"/>
        <v>6.825461545289131</v>
      </c>
      <c r="J89" s="76">
        <f t="shared" si="15"/>
        <v>-9.3622325845150165</v>
      </c>
    </row>
    <row r="90" spans="1:10" x14ac:dyDescent="0.25">
      <c r="A90" s="38" t="s">
        <v>37</v>
      </c>
      <c r="B90" s="1">
        <v>2424036</v>
      </c>
      <c r="C90" s="1">
        <v>2089861</v>
      </c>
      <c r="D90" s="1">
        <v>2529692</v>
      </c>
      <c r="E90" s="1">
        <v>2570482</v>
      </c>
      <c r="F90" s="2">
        <v>2036258</v>
      </c>
      <c r="G90" s="11">
        <f t="shared" si="12"/>
        <v>-13.785892618756487</v>
      </c>
      <c r="H90" s="11">
        <f t="shared" si="13"/>
        <v>21.045945160946111</v>
      </c>
      <c r="I90" s="11">
        <f t="shared" si="14"/>
        <v>1.6124492625979765</v>
      </c>
      <c r="J90" s="76">
        <f t="shared" si="15"/>
        <v>-20.783028241395971</v>
      </c>
    </row>
    <row r="91" spans="1:10" x14ac:dyDescent="0.25">
      <c r="A91" s="38" t="s">
        <v>38</v>
      </c>
      <c r="B91" s="1">
        <v>1786269</v>
      </c>
      <c r="C91" s="1">
        <v>1752601</v>
      </c>
      <c r="D91" s="1">
        <v>1758173</v>
      </c>
      <c r="E91" s="1">
        <v>2001920</v>
      </c>
      <c r="F91" s="2">
        <v>2010563</v>
      </c>
      <c r="G91" s="11">
        <f t="shared" si="12"/>
        <v>-1.8848224987389917</v>
      </c>
      <c r="H91" s="11">
        <f t="shared" si="13"/>
        <v>0.3179274689447284</v>
      </c>
      <c r="I91" s="11">
        <f t="shared" si="14"/>
        <v>13.863652780471547</v>
      </c>
      <c r="J91" s="76">
        <f t="shared" si="15"/>
        <v>0.43173553388746799</v>
      </c>
    </row>
    <row r="92" spans="1:10" x14ac:dyDescent="0.25">
      <c r="A92" s="51" t="s">
        <v>39</v>
      </c>
      <c r="B92" s="52">
        <v>3883537</v>
      </c>
      <c r="C92" s="52">
        <v>3657454</v>
      </c>
      <c r="D92" s="52">
        <v>4174673</v>
      </c>
      <c r="E92" s="52">
        <v>4668706</v>
      </c>
      <c r="F92" s="53">
        <v>4251533</v>
      </c>
      <c r="G92" s="54">
        <f t="shared" si="12"/>
        <v>-5.8215745079807402</v>
      </c>
      <c r="H92" s="54">
        <f t="shared" si="13"/>
        <v>14.141503898613625</v>
      </c>
      <c r="I92" s="54">
        <f t="shared" si="14"/>
        <v>11.834052631188118</v>
      </c>
      <c r="J92" s="77">
        <f t="shared" si="15"/>
        <v>-8.9355166078138133</v>
      </c>
    </row>
    <row r="93" spans="1:10" x14ac:dyDescent="0.25">
      <c r="A93" s="38" t="s">
        <v>40</v>
      </c>
      <c r="B93" s="1">
        <v>2319086</v>
      </c>
      <c r="C93" s="1">
        <v>2214835</v>
      </c>
      <c r="D93" s="1">
        <v>2617807</v>
      </c>
      <c r="E93" s="1">
        <v>2699983</v>
      </c>
      <c r="F93" s="2">
        <v>2585843</v>
      </c>
      <c r="G93" s="11">
        <f t="shared" si="12"/>
        <v>-4.4953485985427015</v>
      </c>
      <c r="H93" s="11">
        <f t="shared" si="13"/>
        <v>18.194222142958729</v>
      </c>
      <c r="I93" s="11">
        <f t="shared" si="14"/>
        <v>3.1391160616500762</v>
      </c>
      <c r="J93" s="76">
        <f t="shared" si="15"/>
        <v>-4.2274340245845989</v>
      </c>
    </row>
    <row r="94" spans="1:10" x14ac:dyDescent="0.25">
      <c r="A94" s="38" t="s">
        <v>41</v>
      </c>
      <c r="B94" s="1">
        <v>4717648</v>
      </c>
      <c r="C94" s="1">
        <v>4702963</v>
      </c>
      <c r="D94" s="1">
        <v>5014909</v>
      </c>
      <c r="E94" s="1">
        <v>5523949</v>
      </c>
      <c r="F94" s="2">
        <v>5010846</v>
      </c>
      <c r="G94" s="11">
        <f t="shared" si="12"/>
        <v>-0.31127799276249524</v>
      </c>
      <c r="H94" s="11">
        <f t="shared" si="13"/>
        <v>6.6329673442040686</v>
      </c>
      <c r="I94" s="11">
        <f t="shared" si="14"/>
        <v>10.150533140282306</v>
      </c>
      <c r="J94" s="76">
        <f t="shared" si="15"/>
        <v>-9.2886990810378585</v>
      </c>
    </row>
    <row r="95" spans="1:10" x14ac:dyDescent="0.25">
      <c r="A95" s="38" t="s">
        <v>42</v>
      </c>
      <c r="B95" s="1">
        <v>3069272</v>
      </c>
      <c r="C95" s="1">
        <v>2961670</v>
      </c>
      <c r="D95" s="1">
        <v>3250889</v>
      </c>
      <c r="E95" s="1">
        <v>3469663</v>
      </c>
      <c r="F95" s="2">
        <v>3349983</v>
      </c>
      <c r="G95" s="11">
        <f t="shared" si="12"/>
        <v>-3.5057824787115646</v>
      </c>
      <c r="H95" s="11">
        <f t="shared" si="13"/>
        <v>9.765402627571607</v>
      </c>
      <c r="I95" s="11">
        <f t="shared" si="14"/>
        <v>6.72966686958552</v>
      </c>
      <c r="J95" s="76">
        <f t="shared" si="15"/>
        <v>-3.4493263466797783</v>
      </c>
    </row>
    <row r="96" spans="1:10" x14ac:dyDescent="0.25">
      <c r="A96" s="38" t="s">
        <v>43</v>
      </c>
      <c r="B96" s="1">
        <v>3578142</v>
      </c>
      <c r="C96" s="1">
        <v>3276357</v>
      </c>
      <c r="D96" s="1">
        <v>3976081</v>
      </c>
      <c r="E96" s="1">
        <v>4060425</v>
      </c>
      <c r="F96" s="2">
        <v>4295152</v>
      </c>
      <c r="G96" s="11">
        <f t="shared" si="12"/>
        <v>-8.4341258675591977</v>
      </c>
      <c r="H96" s="11">
        <f t="shared" si="13"/>
        <v>21.356769118871966</v>
      </c>
      <c r="I96" s="11">
        <f t="shared" si="14"/>
        <v>2.1212847524987541</v>
      </c>
      <c r="J96" s="76">
        <f t="shared" si="15"/>
        <v>5.7808480639341946</v>
      </c>
    </row>
    <row r="97" spans="1:10" x14ac:dyDescent="0.25">
      <c r="A97" s="38" t="s">
        <v>44</v>
      </c>
      <c r="B97" s="1">
        <v>1236199</v>
      </c>
      <c r="C97" s="1">
        <v>1262407</v>
      </c>
      <c r="D97" s="1">
        <v>1326029</v>
      </c>
      <c r="E97" s="1">
        <v>1381566</v>
      </c>
      <c r="F97" s="2">
        <v>1526522</v>
      </c>
      <c r="G97" s="11">
        <f t="shared" si="12"/>
        <v>2.1200470150841411</v>
      </c>
      <c r="H97" s="11">
        <f t="shared" si="13"/>
        <v>5.0397375806693088</v>
      </c>
      <c r="I97" s="11">
        <f t="shared" si="14"/>
        <v>4.1882191113467355</v>
      </c>
      <c r="J97" s="76">
        <f t="shared" si="15"/>
        <v>10.492151659783174</v>
      </c>
    </row>
    <row r="98" spans="1:10" x14ac:dyDescent="0.25">
      <c r="A98" s="38" t="s">
        <v>45</v>
      </c>
      <c r="B98" s="1">
        <v>6852526</v>
      </c>
      <c r="C98" s="1">
        <v>6876499</v>
      </c>
      <c r="D98" s="1">
        <v>8055909</v>
      </c>
      <c r="E98" s="1">
        <v>8278143</v>
      </c>
      <c r="F98" s="2">
        <v>8064627</v>
      </c>
      <c r="G98" s="11">
        <f t="shared" si="12"/>
        <v>0.34984179556560602</v>
      </c>
      <c r="H98" s="11">
        <f t="shared" si="13"/>
        <v>17.151314935114513</v>
      </c>
      <c r="I98" s="11">
        <f t="shared" si="14"/>
        <v>2.7586458585865357</v>
      </c>
      <c r="J98" s="76">
        <f t="shared" si="15"/>
        <v>-2.5792741198116533</v>
      </c>
    </row>
    <row r="99" spans="1:10" x14ac:dyDescent="0.25">
      <c r="A99" s="38" t="s">
        <v>46</v>
      </c>
      <c r="B99" s="1">
        <v>1546063</v>
      </c>
      <c r="C99" s="1">
        <v>982791</v>
      </c>
      <c r="D99" s="1">
        <v>1055559</v>
      </c>
      <c r="E99" s="1">
        <v>1422101</v>
      </c>
      <c r="F99" s="2">
        <v>1149768</v>
      </c>
      <c r="G99" s="11">
        <f t="shared" si="12"/>
        <v>-36.432668009000928</v>
      </c>
      <c r="H99" s="11">
        <f t="shared" si="13"/>
        <v>7.4042192083566087</v>
      </c>
      <c r="I99" s="11">
        <f t="shared" si="14"/>
        <v>34.724918266056179</v>
      </c>
      <c r="J99" s="76">
        <f t="shared" si="15"/>
        <v>-19.150046304728004</v>
      </c>
    </row>
    <row r="100" spans="1:10" x14ac:dyDescent="0.25">
      <c r="A100" s="38" t="s">
        <v>47</v>
      </c>
      <c r="B100" s="1">
        <v>3306284</v>
      </c>
      <c r="C100" s="1">
        <v>3198290</v>
      </c>
      <c r="D100" s="1">
        <v>3588295</v>
      </c>
      <c r="E100" s="1">
        <v>4200120</v>
      </c>
      <c r="F100" s="2">
        <v>3823661</v>
      </c>
      <c r="G100" s="11">
        <f t="shared" si="12"/>
        <v>-3.2663255788069021</v>
      </c>
      <c r="H100" s="11">
        <f t="shared" si="13"/>
        <v>12.194172510935532</v>
      </c>
      <c r="I100" s="11">
        <f t="shared" si="14"/>
        <v>17.050576945318042</v>
      </c>
      <c r="J100" s="76">
        <f t="shared" si="15"/>
        <v>-8.9630534365684777</v>
      </c>
    </row>
    <row r="101" spans="1:10" x14ac:dyDescent="0.25">
      <c r="A101" s="38" t="s">
        <v>48</v>
      </c>
      <c r="B101" s="1">
        <v>645633</v>
      </c>
      <c r="C101" s="1">
        <v>489170</v>
      </c>
      <c r="D101" s="1">
        <v>597467</v>
      </c>
      <c r="E101" s="1">
        <v>705720</v>
      </c>
      <c r="F101" s="2">
        <v>791912</v>
      </c>
      <c r="G101" s="11">
        <f t="shared" si="12"/>
        <v>-24.234046277064525</v>
      </c>
      <c r="H101" s="11">
        <f t="shared" si="13"/>
        <v>22.138929206615288</v>
      </c>
      <c r="I101" s="11">
        <f t="shared" si="14"/>
        <v>18.118657599499219</v>
      </c>
      <c r="J101" s="76">
        <f t="shared" si="15"/>
        <v>12.213342402085813</v>
      </c>
    </row>
    <row r="102" spans="1:10" x14ac:dyDescent="0.25">
      <c r="A102" s="38" t="s">
        <v>3</v>
      </c>
      <c r="B102" s="1">
        <v>162724</v>
      </c>
      <c r="C102" s="1">
        <v>61716</v>
      </c>
      <c r="D102" s="1">
        <v>97028</v>
      </c>
      <c r="E102" s="1">
        <v>57549</v>
      </c>
      <c r="F102" s="2">
        <v>146452</v>
      </c>
      <c r="G102" s="11">
        <f t="shared" si="12"/>
        <v>-62.07320370689019</v>
      </c>
      <c r="H102" s="11">
        <f t="shared" si="13"/>
        <v>57.216929159375205</v>
      </c>
      <c r="I102" s="11">
        <f t="shared" si="14"/>
        <v>-40.688254936719296</v>
      </c>
      <c r="J102" s="76">
        <f t="shared" si="15"/>
        <v>154.48226728526996</v>
      </c>
    </row>
    <row r="103" spans="1:10" x14ac:dyDescent="0.25">
      <c r="A103" s="50" t="s">
        <v>29</v>
      </c>
      <c r="B103" s="47">
        <v>119656063</v>
      </c>
      <c r="C103" s="47">
        <v>114196262</v>
      </c>
      <c r="D103" s="47">
        <v>124625883</v>
      </c>
      <c r="E103" s="47">
        <v>135184491</v>
      </c>
      <c r="F103" s="48">
        <v>131859654</v>
      </c>
      <c r="G103" s="49">
        <f t="shared" si="12"/>
        <v>-4.5629121192128803</v>
      </c>
      <c r="H103" s="49">
        <f t="shared" si="13"/>
        <v>9.1330668949566842</v>
      </c>
      <c r="I103" s="49">
        <f t="shared" si="14"/>
        <v>8.4722432819192139</v>
      </c>
      <c r="J103" s="78">
        <f t="shared" si="15"/>
        <v>-2.4594810953573067</v>
      </c>
    </row>
  </sheetData>
  <phoneticPr fontId="4" type="noConversion"/>
  <printOptions gridLines="1"/>
  <pageMargins left="0" right="0" top="0" bottom="0" header="0.51181102362204722" footer="0.74803149606299213"/>
  <pageSetup paperSize="9" scale="66" orientation="landscape" r:id="rId1"/>
  <rowBreaks count="3" manualBreakCount="3">
    <brk id="26" max="16383" man="1"/>
    <brk id="52" max="16383" man="1"/>
    <brk id="78" max="16383" man="1"/>
  </rowBreak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EFD8-0A44-42A7-9DED-8C8526BDE77D}">
  <sheetPr>
    <tabColor theme="4" tint="0.79998168889431442"/>
  </sheetPr>
  <dimension ref="A1:V123"/>
  <sheetViews>
    <sheetView zoomScaleNormal="100" workbookViewId="0">
      <selection activeCell="A3" sqref="A3"/>
    </sheetView>
  </sheetViews>
  <sheetFormatPr defaultColWidth="8.7109375" defaultRowHeight="15" x14ac:dyDescent="0.25"/>
  <cols>
    <col min="1" max="1" width="40.7109375" style="3" customWidth="1"/>
    <col min="2" max="2" width="10.85546875" style="3" bestFit="1" customWidth="1"/>
    <col min="3" max="4" width="9.85546875" style="3" bestFit="1" customWidth="1"/>
    <col min="5" max="5" width="8.85546875" style="3" bestFit="1" customWidth="1"/>
    <col min="6" max="6" width="9.85546875" style="3" bestFit="1" customWidth="1"/>
    <col min="7" max="7" width="9.7109375" style="3" customWidth="1"/>
    <col min="8" max="8" width="9.85546875" style="3" bestFit="1" customWidth="1"/>
    <col min="9" max="10" width="8.85546875" style="3" bestFit="1" customWidth="1"/>
    <col min="11" max="11" width="9.85546875" style="3" bestFit="1" customWidth="1"/>
    <col min="12" max="12" width="8.85546875" style="3" bestFit="1" customWidth="1"/>
    <col min="13" max="13" width="9.85546875" style="3" bestFit="1" customWidth="1"/>
    <col min="14" max="14" width="9.85546875" style="3" customWidth="1"/>
    <col min="15" max="15" width="9.85546875" style="3" bestFit="1" customWidth="1"/>
    <col min="16" max="16" width="8.85546875" style="3" bestFit="1" customWidth="1"/>
    <col min="17" max="17" width="9.85546875" style="3" bestFit="1" customWidth="1"/>
    <col min="18" max="18" width="8.85546875" style="3" bestFit="1" customWidth="1"/>
    <col min="19" max="19" width="9.85546875" style="3" bestFit="1" customWidth="1"/>
    <col min="20" max="20" width="8.85546875" style="3" bestFit="1" customWidth="1"/>
    <col min="21" max="21" width="7.42578125" style="3" bestFit="1" customWidth="1"/>
    <col min="22" max="22" width="10.85546875" style="3" bestFit="1" customWidth="1"/>
    <col min="23" max="16384" width="8.7109375" style="3"/>
  </cols>
  <sheetData>
    <row r="1" spans="1:22" ht="18.75" x14ac:dyDescent="0.3">
      <c r="A1" s="7" t="s">
        <v>67</v>
      </c>
    </row>
    <row r="2" spans="1:22" x14ac:dyDescent="0.25">
      <c r="A2" s="3" t="s">
        <v>5</v>
      </c>
    </row>
    <row r="3" spans="1:22" x14ac:dyDescent="0.25">
      <c r="A3" s="8"/>
    </row>
    <row r="4" spans="1:22" ht="96.75" x14ac:dyDescent="0.25">
      <c r="A4" s="14" t="s">
        <v>23</v>
      </c>
      <c r="B4" s="41" t="s">
        <v>30</v>
      </c>
      <c r="C4" s="42" t="s">
        <v>31</v>
      </c>
      <c r="D4" s="42" t="s">
        <v>32</v>
      </c>
      <c r="E4" s="42" t="s">
        <v>33</v>
      </c>
      <c r="F4" s="42" t="s">
        <v>34</v>
      </c>
      <c r="G4" s="42" t="s">
        <v>35</v>
      </c>
      <c r="H4" s="42" t="s">
        <v>36</v>
      </c>
      <c r="I4" s="42" t="s">
        <v>37</v>
      </c>
      <c r="J4" s="43" t="s">
        <v>38</v>
      </c>
      <c r="K4" s="40" t="s">
        <v>39</v>
      </c>
      <c r="L4" s="41" t="s">
        <v>40</v>
      </c>
      <c r="M4" s="42" t="s">
        <v>41</v>
      </c>
      <c r="N4" s="42" t="s">
        <v>42</v>
      </c>
      <c r="O4" s="42" t="s">
        <v>43</v>
      </c>
      <c r="P4" s="42" t="s">
        <v>44</v>
      </c>
      <c r="Q4" s="42" t="s">
        <v>45</v>
      </c>
      <c r="R4" s="42" t="s">
        <v>46</v>
      </c>
      <c r="S4" s="42" t="s">
        <v>47</v>
      </c>
      <c r="T4" s="42" t="s">
        <v>48</v>
      </c>
      <c r="U4" s="43" t="s">
        <v>3</v>
      </c>
      <c r="V4" s="40" t="s">
        <v>29</v>
      </c>
    </row>
    <row r="5" spans="1:22" x14ac:dyDescent="0.25">
      <c r="A5" s="36" t="s">
        <v>0</v>
      </c>
      <c r="B5" s="12">
        <v>183443</v>
      </c>
      <c r="C5" s="12">
        <v>54315</v>
      </c>
      <c r="D5" s="12">
        <v>23769</v>
      </c>
      <c r="E5" s="12">
        <v>17342</v>
      </c>
      <c r="F5" s="12">
        <v>54071</v>
      </c>
      <c r="G5" s="12">
        <v>20277</v>
      </c>
      <c r="H5" s="12">
        <v>14504</v>
      </c>
      <c r="I5" s="12">
        <v>12616</v>
      </c>
      <c r="J5" s="12">
        <v>17162</v>
      </c>
      <c r="K5" s="39">
        <v>26559</v>
      </c>
      <c r="L5" s="12">
        <v>17653</v>
      </c>
      <c r="M5" s="12">
        <v>28485</v>
      </c>
      <c r="N5" s="12">
        <v>26655</v>
      </c>
      <c r="O5" s="12">
        <v>21511</v>
      </c>
      <c r="P5" s="12">
        <v>7848</v>
      </c>
      <c r="Q5" s="12">
        <v>40382</v>
      </c>
      <c r="R5" s="12">
        <v>7395</v>
      </c>
      <c r="S5" s="12">
        <v>19563</v>
      </c>
      <c r="T5" s="12">
        <v>4727</v>
      </c>
      <c r="U5" s="12">
        <v>17503</v>
      </c>
      <c r="V5" s="39">
        <v>615780</v>
      </c>
    </row>
    <row r="6" spans="1:22" x14ac:dyDescent="0.25">
      <c r="A6" s="37" t="s">
        <v>6</v>
      </c>
      <c r="B6" s="12">
        <v>11121</v>
      </c>
      <c r="C6" s="12">
        <v>9088</v>
      </c>
      <c r="D6" s="12">
        <v>5913</v>
      </c>
      <c r="E6" s="12">
        <v>3842</v>
      </c>
      <c r="F6" s="12">
        <v>9006</v>
      </c>
      <c r="G6" s="12">
        <v>4236</v>
      </c>
      <c r="H6" s="12">
        <v>3539</v>
      </c>
      <c r="I6" s="12">
        <v>3939</v>
      </c>
      <c r="J6" s="12">
        <v>6998</v>
      </c>
      <c r="K6" s="39">
        <v>9764</v>
      </c>
      <c r="L6" s="12">
        <v>6796</v>
      </c>
      <c r="M6" s="12">
        <v>7855</v>
      </c>
      <c r="N6" s="12">
        <v>9879</v>
      </c>
      <c r="O6" s="12">
        <v>6973</v>
      </c>
      <c r="P6" s="12">
        <v>2535</v>
      </c>
      <c r="Q6" s="12">
        <v>10852</v>
      </c>
      <c r="R6" s="12">
        <v>2923</v>
      </c>
      <c r="S6" s="12">
        <v>4387</v>
      </c>
      <c r="T6" s="12">
        <v>862</v>
      </c>
      <c r="U6" s="12">
        <v>4577</v>
      </c>
      <c r="V6" s="39">
        <v>125085</v>
      </c>
    </row>
    <row r="7" spans="1:22" x14ac:dyDescent="0.25">
      <c r="A7" s="37" t="s">
        <v>7</v>
      </c>
      <c r="B7" s="12">
        <v>115</v>
      </c>
      <c r="C7" s="12">
        <v>94</v>
      </c>
      <c r="D7" s="12">
        <v>85</v>
      </c>
      <c r="E7" s="12">
        <v>23</v>
      </c>
      <c r="F7" s="12">
        <v>86</v>
      </c>
      <c r="G7" s="12">
        <v>24</v>
      </c>
      <c r="H7" s="12">
        <v>30</v>
      </c>
      <c r="I7" s="12">
        <v>35</v>
      </c>
      <c r="J7" s="12">
        <v>31</v>
      </c>
      <c r="K7" s="39">
        <v>81</v>
      </c>
      <c r="L7" s="12">
        <v>49</v>
      </c>
      <c r="M7" s="12">
        <v>85</v>
      </c>
      <c r="N7" s="12">
        <v>157</v>
      </c>
      <c r="O7" s="12">
        <v>25</v>
      </c>
      <c r="P7" s="12">
        <v>30</v>
      </c>
      <c r="Q7" s="12">
        <v>162</v>
      </c>
      <c r="R7" s="12">
        <v>32</v>
      </c>
      <c r="S7" s="12">
        <v>100</v>
      </c>
      <c r="T7" s="12">
        <v>3</v>
      </c>
      <c r="U7" s="12">
        <v>10</v>
      </c>
      <c r="V7" s="39">
        <v>1257</v>
      </c>
    </row>
    <row r="8" spans="1:22" x14ac:dyDescent="0.25">
      <c r="A8" s="37" t="s">
        <v>8</v>
      </c>
      <c r="B8" s="12">
        <v>6669</v>
      </c>
      <c r="C8" s="12">
        <v>3487</v>
      </c>
      <c r="D8" s="12">
        <v>1774</v>
      </c>
      <c r="E8" s="12">
        <v>1006</v>
      </c>
      <c r="F8" s="12">
        <v>3361</v>
      </c>
      <c r="G8" s="12">
        <v>1348</v>
      </c>
      <c r="H8" s="12">
        <v>799</v>
      </c>
      <c r="I8" s="12">
        <v>683</v>
      </c>
      <c r="J8" s="12">
        <v>845</v>
      </c>
      <c r="K8" s="39">
        <v>1337</v>
      </c>
      <c r="L8" s="12">
        <v>915</v>
      </c>
      <c r="M8" s="12">
        <v>1449</v>
      </c>
      <c r="N8" s="12">
        <v>1814</v>
      </c>
      <c r="O8" s="12">
        <v>1346</v>
      </c>
      <c r="P8" s="12">
        <v>508</v>
      </c>
      <c r="Q8" s="12">
        <v>2083</v>
      </c>
      <c r="R8" s="12">
        <v>321</v>
      </c>
      <c r="S8" s="12">
        <v>976</v>
      </c>
      <c r="T8" s="12">
        <v>258</v>
      </c>
      <c r="U8" s="12">
        <v>513</v>
      </c>
      <c r="V8" s="39">
        <v>31492</v>
      </c>
    </row>
    <row r="9" spans="1:22" ht="30" x14ac:dyDescent="0.25">
      <c r="A9" s="37" t="s">
        <v>9</v>
      </c>
      <c r="B9" s="12">
        <v>632</v>
      </c>
      <c r="C9" s="12">
        <v>138</v>
      </c>
      <c r="D9" s="12">
        <v>127</v>
      </c>
      <c r="E9" s="12">
        <v>48</v>
      </c>
      <c r="F9" s="12">
        <v>153</v>
      </c>
      <c r="G9" s="12">
        <v>55</v>
      </c>
      <c r="H9" s="12">
        <v>63</v>
      </c>
      <c r="I9" s="12">
        <v>43</v>
      </c>
      <c r="J9" s="12">
        <v>69</v>
      </c>
      <c r="K9" s="39">
        <v>68</v>
      </c>
      <c r="L9" s="12">
        <v>56</v>
      </c>
      <c r="M9" s="12">
        <v>108</v>
      </c>
      <c r="N9" s="12">
        <v>126</v>
      </c>
      <c r="O9" s="12">
        <v>145</v>
      </c>
      <c r="P9" s="12">
        <v>43</v>
      </c>
      <c r="Q9" s="12">
        <v>214</v>
      </c>
      <c r="R9" s="12">
        <v>46</v>
      </c>
      <c r="S9" s="12">
        <v>120</v>
      </c>
      <c r="T9" s="12">
        <v>45</v>
      </c>
      <c r="U9" s="12">
        <v>65</v>
      </c>
      <c r="V9" s="39">
        <v>2364</v>
      </c>
    </row>
    <row r="10" spans="1:22" ht="30" x14ac:dyDescent="0.25">
      <c r="A10" s="37" t="s">
        <v>10</v>
      </c>
      <c r="B10" s="12">
        <v>390</v>
      </c>
      <c r="C10" s="12">
        <v>252</v>
      </c>
      <c r="D10" s="12">
        <v>152</v>
      </c>
      <c r="E10" s="12">
        <v>95</v>
      </c>
      <c r="F10" s="12">
        <v>267</v>
      </c>
      <c r="G10" s="12">
        <v>74</v>
      </c>
      <c r="H10" s="12">
        <v>137</v>
      </c>
      <c r="I10" s="12">
        <v>66</v>
      </c>
      <c r="J10" s="12">
        <v>84</v>
      </c>
      <c r="K10" s="39">
        <v>206</v>
      </c>
      <c r="L10" s="12">
        <v>108</v>
      </c>
      <c r="M10" s="12">
        <v>188</v>
      </c>
      <c r="N10" s="12">
        <v>176</v>
      </c>
      <c r="O10" s="12">
        <v>141</v>
      </c>
      <c r="P10" s="12">
        <v>55</v>
      </c>
      <c r="Q10" s="12">
        <v>210</v>
      </c>
      <c r="R10" s="12">
        <v>54</v>
      </c>
      <c r="S10" s="12">
        <v>157</v>
      </c>
      <c r="T10" s="12">
        <v>24</v>
      </c>
      <c r="U10" s="12">
        <v>14</v>
      </c>
      <c r="V10" s="39">
        <v>2850</v>
      </c>
    </row>
    <row r="11" spans="1:22" x14ac:dyDescent="0.25">
      <c r="A11" s="37" t="s">
        <v>11</v>
      </c>
      <c r="B11" s="12">
        <v>17530</v>
      </c>
      <c r="C11" s="12">
        <v>6312</v>
      </c>
      <c r="D11" s="12">
        <v>2564</v>
      </c>
      <c r="E11" s="12">
        <v>1914</v>
      </c>
      <c r="F11" s="12">
        <v>5399</v>
      </c>
      <c r="G11" s="12">
        <v>2271</v>
      </c>
      <c r="H11" s="12">
        <v>1372</v>
      </c>
      <c r="I11" s="12">
        <v>1122</v>
      </c>
      <c r="J11" s="12">
        <v>1396</v>
      </c>
      <c r="K11" s="39">
        <v>2046</v>
      </c>
      <c r="L11" s="12">
        <v>1296</v>
      </c>
      <c r="M11" s="12">
        <v>2679</v>
      </c>
      <c r="N11" s="12">
        <v>2426</v>
      </c>
      <c r="O11" s="12">
        <v>1758</v>
      </c>
      <c r="P11" s="12">
        <v>683</v>
      </c>
      <c r="Q11" s="12">
        <v>3645</v>
      </c>
      <c r="R11" s="12">
        <v>554</v>
      </c>
      <c r="S11" s="12">
        <v>1900</v>
      </c>
      <c r="T11" s="12">
        <v>556</v>
      </c>
      <c r="U11" s="12">
        <v>1212</v>
      </c>
      <c r="V11" s="39">
        <v>58635</v>
      </c>
    </row>
    <row r="12" spans="1:22" ht="45" x14ac:dyDescent="0.25">
      <c r="A12" s="37" t="s">
        <v>24</v>
      </c>
      <c r="B12" s="12">
        <v>20748</v>
      </c>
      <c r="C12" s="12">
        <v>6198</v>
      </c>
      <c r="D12" s="12">
        <v>2718</v>
      </c>
      <c r="E12" s="12">
        <v>2090</v>
      </c>
      <c r="F12" s="12">
        <v>6030</v>
      </c>
      <c r="G12" s="12">
        <v>2426</v>
      </c>
      <c r="H12" s="12">
        <v>1756</v>
      </c>
      <c r="I12" s="12">
        <v>1361</v>
      </c>
      <c r="J12" s="12">
        <v>1513</v>
      </c>
      <c r="K12" s="39">
        <v>2550</v>
      </c>
      <c r="L12" s="12">
        <v>1615</v>
      </c>
      <c r="M12" s="12">
        <v>2732</v>
      </c>
      <c r="N12" s="12">
        <v>2800</v>
      </c>
      <c r="O12" s="12">
        <v>2280</v>
      </c>
      <c r="P12" s="12">
        <v>894</v>
      </c>
      <c r="Q12" s="12">
        <v>3960</v>
      </c>
      <c r="R12" s="12">
        <v>652</v>
      </c>
      <c r="S12" s="12">
        <v>1900</v>
      </c>
      <c r="T12" s="12">
        <v>485</v>
      </c>
      <c r="U12" s="12">
        <v>987</v>
      </c>
      <c r="V12" s="39">
        <v>65695</v>
      </c>
    </row>
    <row r="13" spans="1:22" x14ac:dyDescent="0.25">
      <c r="A13" s="37" t="s">
        <v>12</v>
      </c>
      <c r="B13" s="12">
        <v>8510</v>
      </c>
      <c r="C13" s="12">
        <v>2268</v>
      </c>
      <c r="D13" s="12">
        <v>1014</v>
      </c>
      <c r="E13" s="12">
        <v>737</v>
      </c>
      <c r="F13" s="12">
        <v>1929</v>
      </c>
      <c r="G13" s="12">
        <v>766</v>
      </c>
      <c r="H13" s="12">
        <v>756</v>
      </c>
      <c r="I13" s="12">
        <v>540</v>
      </c>
      <c r="J13" s="12">
        <v>634</v>
      </c>
      <c r="K13" s="39">
        <v>1047</v>
      </c>
      <c r="L13" s="12">
        <v>719</v>
      </c>
      <c r="M13" s="12">
        <v>1041</v>
      </c>
      <c r="N13" s="12">
        <v>955</v>
      </c>
      <c r="O13" s="12">
        <v>794</v>
      </c>
      <c r="P13" s="12">
        <v>345</v>
      </c>
      <c r="Q13" s="12">
        <v>1568</v>
      </c>
      <c r="R13" s="12">
        <v>340</v>
      </c>
      <c r="S13" s="12">
        <v>999</v>
      </c>
      <c r="T13" s="12">
        <v>185</v>
      </c>
      <c r="U13" s="12">
        <v>949</v>
      </c>
      <c r="V13" s="39">
        <v>26096</v>
      </c>
    </row>
    <row r="14" spans="1:22" x14ac:dyDescent="0.25">
      <c r="A14" s="37" t="s">
        <v>13</v>
      </c>
      <c r="B14" s="12">
        <v>6695</v>
      </c>
      <c r="C14" s="12">
        <v>1780</v>
      </c>
      <c r="D14" s="12">
        <v>676</v>
      </c>
      <c r="E14" s="12">
        <v>520</v>
      </c>
      <c r="F14" s="12">
        <v>1801</v>
      </c>
      <c r="G14" s="12">
        <v>740</v>
      </c>
      <c r="H14" s="12">
        <v>488</v>
      </c>
      <c r="I14" s="12">
        <v>450</v>
      </c>
      <c r="J14" s="12">
        <v>560</v>
      </c>
      <c r="K14" s="39">
        <v>669</v>
      </c>
      <c r="L14" s="12">
        <v>525</v>
      </c>
      <c r="M14" s="12">
        <v>827</v>
      </c>
      <c r="N14" s="12">
        <v>555</v>
      </c>
      <c r="O14" s="12">
        <v>508</v>
      </c>
      <c r="P14" s="12">
        <v>184</v>
      </c>
      <c r="Q14" s="12">
        <v>1189</v>
      </c>
      <c r="R14" s="12">
        <v>232</v>
      </c>
      <c r="S14" s="12">
        <v>1086</v>
      </c>
      <c r="T14" s="12">
        <v>255</v>
      </c>
      <c r="U14" s="12">
        <v>295</v>
      </c>
      <c r="V14" s="39">
        <v>20035</v>
      </c>
    </row>
    <row r="15" spans="1:22" x14ac:dyDescent="0.25">
      <c r="A15" s="37" t="s">
        <v>14</v>
      </c>
      <c r="B15" s="12">
        <v>11649</v>
      </c>
      <c r="C15" s="12">
        <v>1710</v>
      </c>
      <c r="D15" s="12">
        <v>427</v>
      </c>
      <c r="E15" s="12">
        <v>374</v>
      </c>
      <c r="F15" s="12">
        <v>2223</v>
      </c>
      <c r="G15" s="12">
        <v>492</v>
      </c>
      <c r="H15" s="12">
        <v>284</v>
      </c>
      <c r="I15" s="12">
        <v>290</v>
      </c>
      <c r="J15" s="12">
        <v>263</v>
      </c>
      <c r="K15" s="39">
        <v>508</v>
      </c>
      <c r="L15" s="12">
        <v>335</v>
      </c>
      <c r="M15" s="12">
        <v>854</v>
      </c>
      <c r="N15" s="12">
        <v>368</v>
      </c>
      <c r="O15" s="12">
        <v>496</v>
      </c>
      <c r="P15" s="12">
        <v>96</v>
      </c>
      <c r="Q15" s="12">
        <v>1214</v>
      </c>
      <c r="R15" s="12">
        <v>117</v>
      </c>
      <c r="S15" s="12">
        <v>319</v>
      </c>
      <c r="T15" s="12">
        <v>167</v>
      </c>
      <c r="U15" s="12">
        <v>741</v>
      </c>
      <c r="V15" s="39">
        <v>22927</v>
      </c>
    </row>
    <row r="16" spans="1:22" x14ac:dyDescent="0.25">
      <c r="A16" s="37" t="s">
        <v>15</v>
      </c>
      <c r="B16" s="12">
        <v>9765</v>
      </c>
      <c r="C16" s="12">
        <v>1433</v>
      </c>
      <c r="D16" s="12">
        <v>386</v>
      </c>
      <c r="E16" s="12">
        <v>269</v>
      </c>
      <c r="F16" s="12">
        <v>1355</v>
      </c>
      <c r="G16" s="12">
        <v>326</v>
      </c>
      <c r="H16" s="12">
        <v>175</v>
      </c>
      <c r="I16" s="12">
        <v>165</v>
      </c>
      <c r="J16" s="12">
        <v>178</v>
      </c>
      <c r="K16" s="39">
        <v>405</v>
      </c>
      <c r="L16" s="12">
        <v>254</v>
      </c>
      <c r="M16" s="12">
        <v>427</v>
      </c>
      <c r="N16" s="12">
        <v>353</v>
      </c>
      <c r="O16" s="12">
        <v>528</v>
      </c>
      <c r="P16" s="12">
        <v>130</v>
      </c>
      <c r="Q16" s="12">
        <v>880</v>
      </c>
      <c r="R16" s="12">
        <v>79</v>
      </c>
      <c r="S16" s="12">
        <v>258</v>
      </c>
      <c r="T16" s="12">
        <v>226</v>
      </c>
      <c r="U16" s="12">
        <v>350</v>
      </c>
      <c r="V16" s="39">
        <v>17942</v>
      </c>
    </row>
    <row r="17" spans="1:22" x14ac:dyDescent="0.25">
      <c r="A17" s="37" t="s">
        <v>16</v>
      </c>
      <c r="B17" s="12">
        <v>14076</v>
      </c>
      <c r="C17" s="12">
        <v>4240</v>
      </c>
      <c r="D17" s="12">
        <v>1752</v>
      </c>
      <c r="E17" s="12">
        <v>1253</v>
      </c>
      <c r="F17" s="12">
        <v>4288</v>
      </c>
      <c r="G17" s="12">
        <v>1444</v>
      </c>
      <c r="H17" s="12">
        <v>907</v>
      </c>
      <c r="I17" s="12">
        <v>771</v>
      </c>
      <c r="J17" s="12">
        <v>881</v>
      </c>
      <c r="K17" s="39">
        <v>1398</v>
      </c>
      <c r="L17" s="12">
        <v>955</v>
      </c>
      <c r="M17" s="12">
        <v>2027</v>
      </c>
      <c r="N17" s="12">
        <v>1871</v>
      </c>
      <c r="O17" s="12">
        <v>1441</v>
      </c>
      <c r="P17" s="12">
        <v>575</v>
      </c>
      <c r="Q17" s="12">
        <v>3184</v>
      </c>
      <c r="R17" s="12">
        <v>414</v>
      </c>
      <c r="S17" s="12">
        <v>1667</v>
      </c>
      <c r="T17" s="12">
        <v>347</v>
      </c>
      <c r="U17" s="12">
        <v>464</v>
      </c>
      <c r="V17" s="39">
        <v>43955</v>
      </c>
    </row>
    <row r="18" spans="1:22" ht="30" x14ac:dyDescent="0.25">
      <c r="A18" s="37" t="s">
        <v>17</v>
      </c>
      <c r="B18" s="12">
        <v>32174</v>
      </c>
      <c r="C18" s="12">
        <v>6213</v>
      </c>
      <c r="D18" s="12">
        <v>1883</v>
      </c>
      <c r="E18" s="12">
        <v>1623</v>
      </c>
      <c r="F18" s="12">
        <v>6405</v>
      </c>
      <c r="G18" s="12">
        <v>2079</v>
      </c>
      <c r="H18" s="12">
        <v>1265</v>
      </c>
      <c r="I18" s="12">
        <v>998</v>
      </c>
      <c r="J18" s="12">
        <v>1122</v>
      </c>
      <c r="K18" s="39">
        <v>1998</v>
      </c>
      <c r="L18" s="12">
        <v>1216</v>
      </c>
      <c r="M18" s="12">
        <v>2758</v>
      </c>
      <c r="N18" s="12">
        <v>1597</v>
      </c>
      <c r="O18" s="12">
        <v>1877</v>
      </c>
      <c r="P18" s="12">
        <v>543</v>
      </c>
      <c r="Q18" s="12">
        <v>3548</v>
      </c>
      <c r="R18" s="12">
        <v>429</v>
      </c>
      <c r="S18" s="12">
        <v>1605</v>
      </c>
      <c r="T18" s="12">
        <v>513</v>
      </c>
      <c r="U18" s="12">
        <v>2454</v>
      </c>
      <c r="V18" s="39">
        <v>72300</v>
      </c>
    </row>
    <row r="19" spans="1:22" x14ac:dyDescent="0.25">
      <c r="A19" s="37" t="s">
        <v>18</v>
      </c>
      <c r="B19" s="12">
        <v>9474</v>
      </c>
      <c r="C19" s="12">
        <v>2543</v>
      </c>
      <c r="D19" s="12">
        <v>949</v>
      </c>
      <c r="E19" s="12">
        <v>750</v>
      </c>
      <c r="F19" s="12">
        <v>2294</v>
      </c>
      <c r="G19" s="12">
        <v>886</v>
      </c>
      <c r="H19" s="12">
        <v>599</v>
      </c>
      <c r="I19" s="12">
        <v>499</v>
      </c>
      <c r="J19" s="12">
        <v>619</v>
      </c>
      <c r="K19" s="39">
        <v>962</v>
      </c>
      <c r="L19" s="12">
        <v>618</v>
      </c>
      <c r="M19" s="12">
        <v>1049</v>
      </c>
      <c r="N19" s="12">
        <v>727</v>
      </c>
      <c r="O19" s="12">
        <v>771</v>
      </c>
      <c r="P19" s="12">
        <v>247</v>
      </c>
      <c r="Q19" s="12">
        <v>1518</v>
      </c>
      <c r="R19" s="12">
        <v>279</v>
      </c>
      <c r="S19" s="12">
        <v>1303</v>
      </c>
      <c r="T19" s="12">
        <v>203</v>
      </c>
      <c r="U19" s="12">
        <v>1237</v>
      </c>
      <c r="V19" s="39">
        <v>27527</v>
      </c>
    </row>
    <row r="20" spans="1:22" x14ac:dyDescent="0.25">
      <c r="A20" s="34" t="s">
        <v>55</v>
      </c>
      <c r="B20" s="64" t="s">
        <v>28</v>
      </c>
      <c r="C20" s="64" t="s">
        <v>28</v>
      </c>
      <c r="D20" s="64" t="s">
        <v>28</v>
      </c>
      <c r="E20" s="64" t="s">
        <v>28</v>
      </c>
      <c r="F20" s="64" t="s">
        <v>28</v>
      </c>
      <c r="G20" s="64" t="s">
        <v>28</v>
      </c>
      <c r="H20" s="64" t="s">
        <v>28</v>
      </c>
      <c r="I20" s="64" t="s">
        <v>28</v>
      </c>
      <c r="J20" s="64" t="s">
        <v>28</v>
      </c>
      <c r="K20" s="66" t="s">
        <v>28</v>
      </c>
      <c r="L20" s="64" t="s">
        <v>28</v>
      </c>
      <c r="M20" s="64" t="s">
        <v>28</v>
      </c>
      <c r="N20" s="64" t="s">
        <v>28</v>
      </c>
      <c r="O20" s="64" t="s">
        <v>28</v>
      </c>
      <c r="P20" s="64" t="s">
        <v>28</v>
      </c>
      <c r="Q20" s="64" t="s">
        <v>28</v>
      </c>
      <c r="R20" s="64" t="s">
        <v>28</v>
      </c>
      <c r="S20" s="64" t="s">
        <v>28</v>
      </c>
      <c r="T20" s="64" t="s">
        <v>28</v>
      </c>
      <c r="U20" s="64" t="s">
        <v>28</v>
      </c>
      <c r="V20" s="66" t="s">
        <v>28</v>
      </c>
    </row>
    <row r="21" spans="1:22" x14ac:dyDescent="0.25">
      <c r="A21" s="37" t="s">
        <v>19</v>
      </c>
      <c r="B21" s="12">
        <v>4177</v>
      </c>
      <c r="C21" s="12">
        <v>919</v>
      </c>
      <c r="D21" s="12">
        <v>281</v>
      </c>
      <c r="E21" s="12">
        <v>308</v>
      </c>
      <c r="F21" s="12">
        <v>1044</v>
      </c>
      <c r="G21" s="12">
        <v>273</v>
      </c>
      <c r="H21" s="12">
        <v>208</v>
      </c>
      <c r="I21" s="12">
        <v>170</v>
      </c>
      <c r="J21" s="12">
        <v>164</v>
      </c>
      <c r="K21" s="39">
        <v>328</v>
      </c>
      <c r="L21" s="12">
        <v>187</v>
      </c>
      <c r="M21" s="12">
        <v>490</v>
      </c>
      <c r="N21" s="12">
        <v>236</v>
      </c>
      <c r="O21" s="12">
        <v>197</v>
      </c>
      <c r="P21" s="12">
        <v>85</v>
      </c>
      <c r="Q21" s="12">
        <v>579</v>
      </c>
      <c r="R21" s="12">
        <v>80</v>
      </c>
      <c r="S21" s="12">
        <v>227</v>
      </c>
      <c r="T21" s="12">
        <v>44</v>
      </c>
      <c r="U21" s="12">
        <v>682</v>
      </c>
      <c r="V21" s="39">
        <v>10679</v>
      </c>
    </row>
    <row r="22" spans="1:22" x14ac:dyDescent="0.25">
      <c r="A22" s="37" t="s">
        <v>20</v>
      </c>
      <c r="B22" s="12">
        <v>10719</v>
      </c>
      <c r="C22" s="12">
        <v>2912</v>
      </c>
      <c r="D22" s="12">
        <v>1089</v>
      </c>
      <c r="E22" s="12">
        <v>845</v>
      </c>
      <c r="F22" s="12">
        <v>3197</v>
      </c>
      <c r="G22" s="12">
        <v>1012</v>
      </c>
      <c r="H22" s="12">
        <v>804</v>
      </c>
      <c r="I22" s="12">
        <v>577</v>
      </c>
      <c r="J22" s="12">
        <v>663</v>
      </c>
      <c r="K22" s="39">
        <v>1382</v>
      </c>
      <c r="L22" s="12">
        <v>825</v>
      </c>
      <c r="M22" s="12">
        <v>1513</v>
      </c>
      <c r="N22" s="12">
        <v>982</v>
      </c>
      <c r="O22" s="12">
        <v>733</v>
      </c>
      <c r="P22" s="12">
        <v>319</v>
      </c>
      <c r="Q22" s="12">
        <v>2586</v>
      </c>
      <c r="R22" s="12">
        <v>336</v>
      </c>
      <c r="S22" s="12">
        <v>945</v>
      </c>
      <c r="T22" s="12">
        <v>140</v>
      </c>
      <c r="U22" s="12">
        <v>874</v>
      </c>
      <c r="V22" s="39">
        <v>32453</v>
      </c>
    </row>
    <row r="23" spans="1:22" x14ac:dyDescent="0.25">
      <c r="A23" s="37" t="s">
        <v>21</v>
      </c>
      <c r="B23" s="12">
        <v>8289</v>
      </c>
      <c r="C23" s="12">
        <v>1662</v>
      </c>
      <c r="D23" s="12">
        <v>527</v>
      </c>
      <c r="E23" s="12">
        <v>544</v>
      </c>
      <c r="F23" s="12">
        <v>1949</v>
      </c>
      <c r="G23" s="12">
        <v>620</v>
      </c>
      <c r="H23" s="12">
        <v>404</v>
      </c>
      <c r="I23" s="12">
        <v>260</v>
      </c>
      <c r="J23" s="12">
        <v>378</v>
      </c>
      <c r="K23" s="39">
        <v>549</v>
      </c>
      <c r="L23" s="12">
        <v>372</v>
      </c>
      <c r="M23" s="12">
        <v>834</v>
      </c>
      <c r="N23" s="12">
        <v>513</v>
      </c>
      <c r="O23" s="12">
        <v>515</v>
      </c>
      <c r="P23" s="12">
        <v>182</v>
      </c>
      <c r="Q23" s="12">
        <v>995</v>
      </c>
      <c r="R23" s="12">
        <v>157</v>
      </c>
      <c r="S23" s="12">
        <v>586</v>
      </c>
      <c r="T23" s="12">
        <v>179</v>
      </c>
      <c r="U23" s="12">
        <v>1066</v>
      </c>
      <c r="V23" s="39">
        <v>20581</v>
      </c>
    </row>
    <row r="24" spans="1:22" x14ac:dyDescent="0.25">
      <c r="A24" s="37" t="s">
        <v>22</v>
      </c>
      <c r="B24" s="12">
        <v>10684</v>
      </c>
      <c r="C24" s="12">
        <v>3060</v>
      </c>
      <c r="D24" s="12">
        <v>1446</v>
      </c>
      <c r="E24" s="12">
        <v>1101</v>
      </c>
      <c r="F24" s="12">
        <v>3283</v>
      </c>
      <c r="G24" s="12">
        <v>1205</v>
      </c>
      <c r="H24" s="12">
        <v>916</v>
      </c>
      <c r="I24" s="12">
        <v>645</v>
      </c>
      <c r="J24" s="12">
        <v>763</v>
      </c>
      <c r="K24" s="39">
        <v>1258</v>
      </c>
      <c r="L24" s="12">
        <v>811</v>
      </c>
      <c r="M24" s="12">
        <v>1567</v>
      </c>
      <c r="N24" s="12">
        <v>1119</v>
      </c>
      <c r="O24" s="12">
        <v>980</v>
      </c>
      <c r="P24" s="12">
        <v>394</v>
      </c>
      <c r="Q24" s="12">
        <v>1991</v>
      </c>
      <c r="R24" s="12">
        <v>349</v>
      </c>
      <c r="S24" s="12">
        <v>1027</v>
      </c>
      <c r="T24" s="12">
        <v>235</v>
      </c>
      <c r="U24" s="12">
        <v>1000</v>
      </c>
      <c r="V24" s="39">
        <v>33834</v>
      </c>
    </row>
    <row r="25" spans="1:22" x14ac:dyDescent="0.25">
      <c r="A25" s="34" t="s">
        <v>53</v>
      </c>
      <c r="B25" s="64" t="s">
        <v>28</v>
      </c>
      <c r="C25" s="64" t="s">
        <v>28</v>
      </c>
      <c r="D25" s="64" t="s">
        <v>28</v>
      </c>
      <c r="E25" s="64" t="s">
        <v>28</v>
      </c>
      <c r="F25" s="64" t="s">
        <v>28</v>
      </c>
      <c r="G25" s="64" t="s">
        <v>28</v>
      </c>
      <c r="H25" s="64" t="s">
        <v>28</v>
      </c>
      <c r="I25" s="64" t="s">
        <v>28</v>
      </c>
      <c r="J25" s="64" t="s">
        <v>28</v>
      </c>
      <c r="K25" s="66" t="s">
        <v>28</v>
      </c>
      <c r="L25" s="64" t="s">
        <v>28</v>
      </c>
      <c r="M25" s="64" t="s">
        <v>28</v>
      </c>
      <c r="N25" s="64" t="s">
        <v>28</v>
      </c>
      <c r="O25" s="64" t="s">
        <v>28</v>
      </c>
      <c r="P25" s="64" t="s">
        <v>28</v>
      </c>
      <c r="Q25" s="64" t="s">
        <v>28</v>
      </c>
      <c r="R25" s="64" t="s">
        <v>28</v>
      </c>
      <c r="S25" s="64" t="s">
        <v>28</v>
      </c>
      <c r="T25" s="64" t="s">
        <v>28</v>
      </c>
      <c r="U25" s="64" t="s">
        <v>28</v>
      </c>
      <c r="V25" s="66" t="s">
        <v>28</v>
      </c>
    </row>
    <row r="26" spans="1:22" ht="30" x14ac:dyDescent="0.25">
      <c r="A26" s="34" t="s">
        <v>54</v>
      </c>
      <c r="B26" s="64" t="s">
        <v>28</v>
      </c>
      <c r="C26" s="64" t="s">
        <v>28</v>
      </c>
      <c r="D26" s="64" t="s">
        <v>28</v>
      </c>
      <c r="E26" s="64" t="s">
        <v>28</v>
      </c>
      <c r="F26" s="64" t="s">
        <v>28</v>
      </c>
      <c r="G26" s="64" t="s">
        <v>28</v>
      </c>
      <c r="H26" s="64" t="s">
        <v>28</v>
      </c>
      <c r="I26" s="64" t="s">
        <v>28</v>
      </c>
      <c r="J26" s="64" t="s">
        <v>28</v>
      </c>
      <c r="K26" s="66" t="s">
        <v>28</v>
      </c>
      <c r="L26" s="64" t="s">
        <v>28</v>
      </c>
      <c r="M26" s="64" t="s">
        <v>28</v>
      </c>
      <c r="N26" s="64" t="s">
        <v>28</v>
      </c>
      <c r="O26" s="64" t="s">
        <v>28</v>
      </c>
      <c r="P26" s="64" t="s">
        <v>28</v>
      </c>
      <c r="Q26" s="64" t="s">
        <v>28</v>
      </c>
      <c r="R26" s="64" t="s">
        <v>28</v>
      </c>
      <c r="S26" s="64" t="s">
        <v>28</v>
      </c>
      <c r="T26" s="64" t="s">
        <v>28</v>
      </c>
      <c r="U26" s="64" t="s">
        <v>28</v>
      </c>
      <c r="V26" s="66" t="s">
        <v>28</v>
      </c>
    </row>
    <row r="27" spans="1:22" x14ac:dyDescent="0.25">
      <c r="A27" s="37" t="s">
        <v>3</v>
      </c>
      <c r="B27" s="12">
        <v>26</v>
      </c>
      <c r="C27" s="12">
        <v>6</v>
      </c>
      <c r="D27" s="12">
        <v>6</v>
      </c>
      <c r="E27" s="12" t="s">
        <v>28</v>
      </c>
      <c r="F27" s="12">
        <v>1</v>
      </c>
      <c r="G27" s="12" t="s">
        <v>28</v>
      </c>
      <c r="H27" s="12">
        <v>2</v>
      </c>
      <c r="I27" s="12">
        <v>2</v>
      </c>
      <c r="J27" s="12">
        <v>1</v>
      </c>
      <c r="K27" s="63">
        <v>3</v>
      </c>
      <c r="L27" s="12">
        <v>1</v>
      </c>
      <c r="M27" s="12">
        <v>2</v>
      </c>
      <c r="N27" s="12">
        <v>1</v>
      </c>
      <c r="O27" s="12">
        <v>3</v>
      </c>
      <c r="P27" s="12" t="s">
        <v>28</v>
      </c>
      <c r="Q27" s="12">
        <v>4</v>
      </c>
      <c r="R27" s="12">
        <v>1</v>
      </c>
      <c r="S27" s="12">
        <v>1</v>
      </c>
      <c r="T27" s="12" t="s">
        <v>28</v>
      </c>
      <c r="U27" s="12">
        <v>13</v>
      </c>
      <c r="V27" s="63">
        <v>73</v>
      </c>
    </row>
    <row r="28" spans="1:22" ht="11.1" customHeight="1" x14ac:dyDescent="0.25">
      <c r="A28" s="31" t="s">
        <v>49</v>
      </c>
      <c r="B28" s="5"/>
      <c r="C28" s="5"/>
      <c r="D28" s="5"/>
      <c r="E28" s="5"/>
      <c r="F28" s="6"/>
      <c r="G28" s="5"/>
      <c r="H28" s="5"/>
      <c r="I28" s="5"/>
      <c r="J28" s="5"/>
      <c r="K28" s="5"/>
      <c r="L28" s="5"/>
      <c r="M28" s="6"/>
      <c r="N28" s="5"/>
      <c r="O28" s="5"/>
      <c r="P28" s="5"/>
      <c r="Q28" s="6"/>
      <c r="R28" s="5"/>
      <c r="S28" s="6"/>
      <c r="T28" s="5"/>
      <c r="U28" s="6"/>
      <c r="V28" s="5"/>
    </row>
    <row r="29" spans="1:22" ht="11.1" customHeight="1" x14ac:dyDescent="0.25">
      <c r="A29" s="27" t="s">
        <v>26</v>
      </c>
      <c r="B29" s="5"/>
      <c r="C29" s="5"/>
      <c r="D29" s="5"/>
      <c r="E29" s="5"/>
      <c r="F29" s="6"/>
      <c r="G29" s="5"/>
      <c r="H29" s="5"/>
      <c r="I29" s="5"/>
      <c r="J29" s="5"/>
      <c r="K29" s="5"/>
      <c r="L29" s="5"/>
      <c r="M29" s="6"/>
      <c r="N29" s="5"/>
      <c r="O29" s="5"/>
      <c r="P29" s="5"/>
      <c r="Q29" s="6"/>
      <c r="R29" s="5"/>
      <c r="S29" s="6"/>
      <c r="T29" s="5"/>
      <c r="U29" s="6"/>
      <c r="V29" s="5"/>
    </row>
    <row r="30" spans="1:22" ht="11.1" customHeight="1" x14ac:dyDescent="0.25">
      <c r="A30" s="27" t="s">
        <v>50</v>
      </c>
      <c r="B30" s="5"/>
      <c r="C30" s="5"/>
      <c r="D30" s="5"/>
      <c r="E30" s="5"/>
      <c r="F30" s="6"/>
      <c r="G30" s="5"/>
      <c r="H30" s="5"/>
      <c r="I30" s="5"/>
      <c r="J30" s="5"/>
      <c r="K30" s="5"/>
      <c r="L30" s="5"/>
      <c r="M30" s="6"/>
      <c r="N30" s="5"/>
      <c r="O30" s="5"/>
      <c r="P30" s="5"/>
      <c r="Q30" s="6"/>
      <c r="R30" s="5"/>
      <c r="S30" s="6"/>
      <c r="T30" s="5"/>
      <c r="U30" s="6"/>
      <c r="V30" s="5"/>
    </row>
    <row r="31" spans="1:22" x14ac:dyDescent="0.25">
      <c r="A31" s="27"/>
      <c r="B31" s="5"/>
      <c r="C31" s="5"/>
      <c r="D31" s="5"/>
      <c r="E31" s="5"/>
      <c r="F31" s="6"/>
      <c r="G31" s="5"/>
      <c r="H31" s="5"/>
      <c r="I31" s="5"/>
      <c r="J31" s="5"/>
      <c r="K31" s="5"/>
      <c r="L31" s="5"/>
      <c r="M31" s="6"/>
      <c r="N31" s="5"/>
      <c r="O31" s="5"/>
      <c r="P31" s="5"/>
      <c r="Q31" s="6"/>
      <c r="R31" s="5"/>
      <c r="S31" s="6"/>
      <c r="T31" s="5"/>
      <c r="U31" s="6"/>
      <c r="V31" s="5"/>
    </row>
    <row r="32" spans="1:22" ht="18.75" x14ac:dyDescent="0.3">
      <c r="A32" s="7" t="s">
        <v>64</v>
      </c>
      <c r="B32" s="5"/>
      <c r="C32" s="5"/>
      <c r="D32" s="5"/>
      <c r="E32" s="5"/>
      <c r="F32" s="6"/>
      <c r="G32" s="5"/>
      <c r="H32" s="5"/>
      <c r="I32" s="5"/>
      <c r="J32" s="5"/>
      <c r="K32" s="5"/>
      <c r="L32" s="5"/>
      <c r="M32" s="6"/>
      <c r="N32" s="5"/>
      <c r="O32" s="5"/>
      <c r="P32" s="5"/>
      <c r="Q32" s="6"/>
      <c r="R32" s="5"/>
      <c r="S32" s="6"/>
      <c r="T32" s="5"/>
      <c r="U32" s="6"/>
      <c r="V32" s="5"/>
    </row>
    <row r="33" spans="1:22" x14ac:dyDescent="0.25">
      <c r="A33" s="3" t="s">
        <v>5</v>
      </c>
      <c r="B33" s="5"/>
      <c r="C33" s="5"/>
      <c r="D33" s="5"/>
      <c r="E33" s="5"/>
      <c r="F33" s="6"/>
      <c r="G33" s="5"/>
      <c r="H33" s="5"/>
      <c r="I33" s="5"/>
      <c r="J33" s="5"/>
      <c r="K33" s="5"/>
      <c r="L33" s="5"/>
      <c r="M33" s="6"/>
      <c r="N33" s="5"/>
      <c r="O33" s="5"/>
      <c r="P33" s="5"/>
      <c r="Q33" s="6"/>
      <c r="R33" s="5"/>
      <c r="S33" s="6"/>
      <c r="T33" s="5"/>
      <c r="U33" s="6"/>
      <c r="V33" s="5"/>
    </row>
    <row r="34" spans="1:22" x14ac:dyDescent="0.25">
      <c r="A34" s="4"/>
      <c r="B34" s="5"/>
      <c r="C34" s="5"/>
      <c r="D34" s="5"/>
      <c r="E34" s="5"/>
      <c r="F34" s="6"/>
      <c r="G34" s="5"/>
      <c r="H34" s="5"/>
      <c r="I34" s="5"/>
      <c r="J34" s="5"/>
      <c r="K34" s="5"/>
      <c r="L34" s="5"/>
      <c r="M34" s="6"/>
      <c r="N34" s="5"/>
      <c r="O34" s="5"/>
      <c r="P34" s="5"/>
      <c r="Q34" s="6"/>
      <c r="R34" s="5"/>
      <c r="S34" s="6"/>
      <c r="T34" s="5"/>
      <c r="U34" s="6"/>
      <c r="V34" s="5"/>
    </row>
    <row r="35" spans="1:22" ht="96.75" x14ac:dyDescent="0.25">
      <c r="A35" s="44" t="s">
        <v>23</v>
      </c>
      <c r="B35" s="42" t="s">
        <v>30</v>
      </c>
      <c r="C35" s="42" t="s">
        <v>31</v>
      </c>
      <c r="D35" s="42" t="s">
        <v>32</v>
      </c>
      <c r="E35" s="42" t="s">
        <v>33</v>
      </c>
      <c r="F35" s="42" t="s">
        <v>34</v>
      </c>
      <c r="G35" s="42" t="s">
        <v>35</v>
      </c>
      <c r="H35" s="42" t="s">
        <v>36</v>
      </c>
      <c r="I35" s="42" t="s">
        <v>37</v>
      </c>
      <c r="J35" s="42" t="s">
        <v>38</v>
      </c>
      <c r="K35" s="42" t="s">
        <v>39</v>
      </c>
      <c r="L35" s="42" t="s">
        <v>40</v>
      </c>
      <c r="M35" s="42" t="s">
        <v>41</v>
      </c>
      <c r="N35" s="42" t="s">
        <v>42</v>
      </c>
      <c r="O35" s="42" t="s">
        <v>43</v>
      </c>
      <c r="P35" s="42" t="s">
        <v>44</v>
      </c>
      <c r="Q35" s="42" t="s">
        <v>45</v>
      </c>
      <c r="R35" s="42" t="s">
        <v>46</v>
      </c>
      <c r="S35" s="42" t="s">
        <v>47</v>
      </c>
      <c r="T35" s="42" t="s">
        <v>48</v>
      </c>
      <c r="U35" s="43" t="s">
        <v>3</v>
      </c>
      <c r="V35" s="40" t="s">
        <v>29</v>
      </c>
    </row>
    <row r="36" spans="1:22" x14ac:dyDescent="0.25">
      <c r="A36" s="34" t="s">
        <v>0</v>
      </c>
      <c r="B36" s="12">
        <v>582962</v>
      </c>
      <c r="C36" s="12">
        <v>127028</v>
      </c>
      <c r="D36" s="12">
        <v>53029</v>
      </c>
      <c r="E36" s="12">
        <v>38705</v>
      </c>
      <c r="F36" s="12">
        <v>141708</v>
      </c>
      <c r="G36" s="12">
        <v>48928</v>
      </c>
      <c r="H36" s="12">
        <v>34159</v>
      </c>
      <c r="I36" s="12">
        <v>27211</v>
      </c>
      <c r="J36" s="12">
        <v>26529</v>
      </c>
      <c r="K36" s="62">
        <v>56751</v>
      </c>
      <c r="L36" s="12">
        <v>33247</v>
      </c>
      <c r="M36" s="12">
        <v>61246</v>
      </c>
      <c r="N36" s="12">
        <v>47519</v>
      </c>
      <c r="O36" s="12">
        <v>49221</v>
      </c>
      <c r="P36" s="12">
        <v>15932</v>
      </c>
      <c r="Q36" s="12">
        <v>102414</v>
      </c>
      <c r="R36" s="12">
        <v>14866</v>
      </c>
      <c r="S36" s="12">
        <v>40869</v>
      </c>
      <c r="T36" s="12">
        <v>9427</v>
      </c>
      <c r="U36" s="12">
        <v>1388</v>
      </c>
      <c r="V36" s="62">
        <v>1513137</v>
      </c>
    </row>
    <row r="37" spans="1:22" x14ac:dyDescent="0.25">
      <c r="A37" s="34" t="s">
        <v>6</v>
      </c>
      <c r="B37" s="12">
        <v>2715</v>
      </c>
      <c r="C37" s="12">
        <v>4740</v>
      </c>
      <c r="D37" s="12">
        <v>2159</v>
      </c>
      <c r="E37" s="12">
        <v>1606</v>
      </c>
      <c r="F37" s="12">
        <v>2805</v>
      </c>
      <c r="G37" s="12">
        <v>1585</v>
      </c>
      <c r="H37" s="12">
        <v>1012</v>
      </c>
      <c r="I37" s="12">
        <v>943</v>
      </c>
      <c r="J37" s="12">
        <v>2428</v>
      </c>
      <c r="K37" s="39">
        <v>3974</v>
      </c>
      <c r="L37" s="12">
        <v>2275</v>
      </c>
      <c r="M37" s="12">
        <v>2380</v>
      </c>
      <c r="N37" s="12">
        <v>4017</v>
      </c>
      <c r="O37" s="12">
        <v>3061</v>
      </c>
      <c r="P37" s="12">
        <v>1087</v>
      </c>
      <c r="Q37" s="12">
        <v>4362</v>
      </c>
      <c r="R37" s="12">
        <v>1053</v>
      </c>
      <c r="S37" s="12">
        <v>1475</v>
      </c>
      <c r="T37" s="12">
        <v>507</v>
      </c>
      <c r="U37" s="12">
        <v>93</v>
      </c>
      <c r="V37" s="39">
        <v>44274</v>
      </c>
    </row>
    <row r="38" spans="1:22" x14ac:dyDescent="0.25">
      <c r="A38" s="34" t="s">
        <v>7</v>
      </c>
      <c r="B38" s="12">
        <v>360</v>
      </c>
      <c r="C38" s="12">
        <v>382</v>
      </c>
      <c r="D38" s="12">
        <v>193</v>
      </c>
      <c r="E38" s="12">
        <v>57</v>
      </c>
      <c r="F38" s="12">
        <v>177</v>
      </c>
      <c r="G38" s="12">
        <v>49</v>
      </c>
      <c r="H38" s="12">
        <v>84</v>
      </c>
      <c r="I38" s="12">
        <v>123</v>
      </c>
      <c r="J38" s="12">
        <v>56</v>
      </c>
      <c r="K38" s="39">
        <v>368</v>
      </c>
      <c r="L38" s="12">
        <v>173</v>
      </c>
      <c r="M38" s="12">
        <v>159</v>
      </c>
      <c r="N38" s="12">
        <v>252</v>
      </c>
      <c r="O38" s="12">
        <v>51</v>
      </c>
      <c r="P38" s="12" t="s">
        <v>27</v>
      </c>
      <c r="Q38" s="12">
        <v>744</v>
      </c>
      <c r="R38" s="12">
        <v>988</v>
      </c>
      <c r="S38" s="12">
        <v>2090</v>
      </c>
      <c r="T38" s="12" t="s">
        <v>27</v>
      </c>
      <c r="U38" s="12">
        <v>4</v>
      </c>
      <c r="V38" s="39">
        <v>6369</v>
      </c>
    </row>
    <row r="39" spans="1:22" x14ac:dyDescent="0.25">
      <c r="A39" s="34" t="s">
        <v>8</v>
      </c>
      <c r="B39" s="12">
        <v>70904</v>
      </c>
      <c r="C39" s="12">
        <v>31146</v>
      </c>
      <c r="D39" s="12">
        <v>16431</v>
      </c>
      <c r="E39" s="12">
        <v>10175</v>
      </c>
      <c r="F39" s="12">
        <v>33593</v>
      </c>
      <c r="G39" s="12">
        <v>13403</v>
      </c>
      <c r="H39" s="12">
        <v>8165</v>
      </c>
      <c r="I39" s="12">
        <v>7747</v>
      </c>
      <c r="J39" s="12">
        <v>6906</v>
      </c>
      <c r="K39" s="39">
        <v>12225</v>
      </c>
      <c r="L39" s="12">
        <v>9240</v>
      </c>
      <c r="M39" s="12">
        <v>14390</v>
      </c>
      <c r="N39" s="12">
        <v>14099</v>
      </c>
      <c r="O39" s="12">
        <v>18518</v>
      </c>
      <c r="P39" s="12">
        <v>4557</v>
      </c>
      <c r="Q39" s="12">
        <v>22941</v>
      </c>
      <c r="R39" s="12">
        <v>2211</v>
      </c>
      <c r="S39" s="12">
        <v>6392</v>
      </c>
      <c r="T39" s="12">
        <v>965</v>
      </c>
      <c r="U39" s="12">
        <v>125</v>
      </c>
      <c r="V39" s="39">
        <v>304133</v>
      </c>
    </row>
    <row r="40" spans="1:22" ht="30" x14ac:dyDescent="0.25">
      <c r="A40" s="34" t="s">
        <v>9</v>
      </c>
      <c r="B40" s="12">
        <v>5286</v>
      </c>
      <c r="C40" s="12">
        <v>506</v>
      </c>
      <c r="D40" s="12">
        <v>1507</v>
      </c>
      <c r="E40" s="12">
        <v>171</v>
      </c>
      <c r="F40" s="12">
        <v>923</v>
      </c>
      <c r="G40" s="12">
        <v>287</v>
      </c>
      <c r="H40" s="12">
        <v>324</v>
      </c>
      <c r="I40" s="12">
        <v>233</v>
      </c>
      <c r="J40" s="12">
        <v>201</v>
      </c>
      <c r="K40" s="39">
        <v>429</v>
      </c>
      <c r="L40" s="12">
        <v>189</v>
      </c>
      <c r="M40" s="12">
        <v>380</v>
      </c>
      <c r="N40" s="12">
        <v>287</v>
      </c>
      <c r="O40" s="12">
        <v>458</v>
      </c>
      <c r="P40" s="12">
        <v>187</v>
      </c>
      <c r="Q40" s="12">
        <v>645</v>
      </c>
      <c r="R40" s="12">
        <v>93</v>
      </c>
      <c r="S40" s="12">
        <v>452</v>
      </c>
      <c r="T40" s="12">
        <v>126</v>
      </c>
      <c r="U40" s="12">
        <v>4</v>
      </c>
      <c r="V40" s="39">
        <v>12688</v>
      </c>
    </row>
    <row r="41" spans="1:22" ht="30" x14ac:dyDescent="0.25">
      <c r="A41" s="34" t="s">
        <v>10</v>
      </c>
      <c r="B41" s="12">
        <v>2902</v>
      </c>
      <c r="C41" s="12">
        <v>904</v>
      </c>
      <c r="D41" s="12">
        <v>609</v>
      </c>
      <c r="E41" s="12">
        <v>884</v>
      </c>
      <c r="F41" s="12">
        <v>948</v>
      </c>
      <c r="G41" s="12">
        <v>548</v>
      </c>
      <c r="H41" s="12">
        <v>552</v>
      </c>
      <c r="I41" s="12">
        <v>238</v>
      </c>
      <c r="J41" s="12">
        <v>286</v>
      </c>
      <c r="K41" s="39">
        <v>479</v>
      </c>
      <c r="L41" s="12">
        <v>274</v>
      </c>
      <c r="M41" s="12">
        <v>730</v>
      </c>
      <c r="N41" s="12">
        <v>345</v>
      </c>
      <c r="O41" s="12">
        <v>464</v>
      </c>
      <c r="P41" s="12" t="s">
        <v>27</v>
      </c>
      <c r="Q41" s="12">
        <v>949</v>
      </c>
      <c r="R41" s="12">
        <v>128</v>
      </c>
      <c r="S41" s="12">
        <v>493</v>
      </c>
      <c r="T41" s="12" t="s">
        <v>27</v>
      </c>
      <c r="U41" s="12">
        <v>1</v>
      </c>
      <c r="V41" s="39">
        <v>11938</v>
      </c>
    </row>
    <row r="42" spans="1:22" x14ac:dyDescent="0.25">
      <c r="A42" s="34" t="s">
        <v>11</v>
      </c>
      <c r="B42" s="12">
        <v>57733</v>
      </c>
      <c r="C42" s="12">
        <v>13610</v>
      </c>
      <c r="D42" s="12">
        <v>5748</v>
      </c>
      <c r="E42" s="12">
        <v>3699</v>
      </c>
      <c r="F42" s="12">
        <v>12964</v>
      </c>
      <c r="G42" s="12">
        <v>5637</v>
      </c>
      <c r="H42" s="12">
        <v>3602</v>
      </c>
      <c r="I42" s="12">
        <v>2892</v>
      </c>
      <c r="J42" s="12">
        <v>2513</v>
      </c>
      <c r="K42" s="39">
        <v>6723</v>
      </c>
      <c r="L42" s="12">
        <v>3409</v>
      </c>
      <c r="M42" s="12">
        <v>6579</v>
      </c>
      <c r="N42" s="12">
        <v>4589</v>
      </c>
      <c r="O42" s="12">
        <v>4672</v>
      </c>
      <c r="P42" s="12">
        <v>1680</v>
      </c>
      <c r="Q42" s="12">
        <v>12818</v>
      </c>
      <c r="R42" s="12">
        <v>1823</v>
      </c>
      <c r="S42" s="12">
        <v>4524</v>
      </c>
      <c r="T42" s="12">
        <v>865</v>
      </c>
      <c r="U42" s="12">
        <v>184</v>
      </c>
      <c r="V42" s="39">
        <v>156262</v>
      </c>
    </row>
    <row r="43" spans="1:22" ht="45" x14ac:dyDescent="0.25">
      <c r="A43" s="34" t="s">
        <v>24</v>
      </c>
      <c r="B43" s="12">
        <v>90965</v>
      </c>
      <c r="C43" s="12">
        <v>18031</v>
      </c>
      <c r="D43" s="12">
        <v>6682</v>
      </c>
      <c r="E43" s="12">
        <v>6970</v>
      </c>
      <c r="F43" s="12">
        <v>20030</v>
      </c>
      <c r="G43" s="12">
        <v>7140</v>
      </c>
      <c r="H43" s="12">
        <v>5031</v>
      </c>
      <c r="I43" s="12">
        <v>3838</v>
      </c>
      <c r="J43" s="12">
        <v>3873</v>
      </c>
      <c r="K43" s="39">
        <v>8142</v>
      </c>
      <c r="L43" s="12">
        <v>4693</v>
      </c>
      <c r="M43" s="12">
        <v>8437</v>
      </c>
      <c r="N43" s="12">
        <v>6926</v>
      </c>
      <c r="O43" s="12">
        <v>5422</v>
      </c>
      <c r="P43" s="12">
        <v>2539</v>
      </c>
      <c r="Q43" s="12">
        <v>13045</v>
      </c>
      <c r="R43" s="12">
        <v>2013</v>
      </c>
      <c r="S43" s="12">
        <v>5547</v>
      </c>
      <c r="T43" s="12">
        <v>1092</v>
      </c>
      <c r="U43" s="12">
        <v>232</v>
      </c>
      <c r="V43" s="39">
        <v>220646</v>
      </c>
    </row>
    <row r="44" spans="1:22" x14ac:dyDescent="0.25">
      <c r="A44" s="34" t="s">
        <v>12</v>
      </c>
      <c r="B44" s="12">
        <v>44850</v>
      </c>
      <c r="C44" s="12">
        <v>9495</v>
      </c>
      <c r="D44" s="12">
        <v>4212</v>
      </c>
      <c r="E44" s="12">
        <v>2733</v>
      </c>
      <c r="F44" s="12">
        <v>8153</v>
      </c>
      <c r="G44" s="12">
        <v>3192</v>
      </c>
      <c r="H44" s="12">
        <v>4311</v>
      </c>
      <c r="I44" s="12">
        <v>2190</v>
      </c>
      <c r="J44" s="12">
        <v>2032</v>
      </c>
      <c r="K44" s="39">
        <v>4033</v>
      </c>
      <c r="L44" s="12">
        <v>2174</v>
      </c>
      <c r="M44" s="12">
        <v>3716</v>
      </c>
      <c r="N44" s="12">
        <v>3745</v>
      </c>
      <c r="O44" s="12">
        <v>2517</v>
      </c>
      <c r="P44" s="12">
        <v>1569</v>
      </c>
      <c r="Q44" s="12">
        <v>6867</v>
      </c>
      <c r="R44" s="12">
        <v>1014</v>
      </c>
      <c r="S44" s="12">
        <v>3310</v>
      </c>
      <c r="T44" s="12">
        <v>2796</v>
      </c>
      <c r="U44" s="12">
        <v>83</v>
      </c>
      <c r="V44" s="39">
        <v>112989</v>
      </c>
    </row>
    <row r="45" spans="1:22" x14ac:dyDescent="0.25">
      <c r="A45" s="34" t="s">
        <v>13</v>
      </c>
      <c r="B45" s="12">
        <v>25075</v>
      </c>
      <c r="C45" s="12">
        <v>5225</v>
      </c>
      <c r="D45" s="12">
        <v>1800</v>
      </c>
      <c r="E45" s="12">
        <v>1654</v>
      </c>
      <c r="F45" s="12">
        <v>5688</v>
      </c>
      <c r="G45" s="12">
        <v>2240</v>
      </c>
      <c r="H45" s="12">
        <v>1295</v>
      </c>
      <c r="I45" s="12">
        <v>1300</v>
      </c>
      <c r="J45" s="12">
        <v>1280</v>
      </c>
      <c r="K45" s="39">
        <v>2143</v>
      </c>
      <c r="L45" s="12">
        <v>1667</v>
      </c>
      <c r="M45" s="12">
        <v>2518</v>
      </c>
      <c r="N45" s="12">
        <v>1492</v>
      </c>
      <c r="O45" s="12">
        <v>1766</v>
      </c>
      <c r="P45" s="12">
        <v>517</v>
      </c>
      <c r="Q45" s="12">
        <v>3912</v>
      </c>
      <c r="R45" s="12">
        <v>596</v>
      </c>
      <c r="S45" s="12">
        <v>3446</v>
      </c>
      <c r="T45" s="12">
        <v>617</v>
      </c>
      <c r="U45" s="12">
        <v>41</v>
      </c>
      <c r="V45" s="39">
        <v>64272</v>
      </c>
    </row>
    <row r="46" spans="1:22" x14ac:dyDescent="0.25">
      <c r="A46" s="34" t="s">
        <v>14</v>
      </c>
      <c r="B46" s="12">
        <v>63242</v>
      </c>
      <c r="C46" s="12">
        <v>5236</v>
      </c>
      <c r="D46" s="12">
        <v>984</v>
      </c>
      <c r="E46" s="12">
        <v>760</v>
      </c>
      <c r="F46" s="12">
        <v>11148</v>
      </c>
      <c r="G46" s="12">
        <v>1520</v>
      </c>
      <c r="H46" s="12">
        <v>533</v>
      </c>
      <c r="I46" s="12">
        <v>1069</v>
      </c>
      <c r="J46" s="12">
        <v>530</v>
      </c>
      <c r="K46" s="39">
        <v>1741</v>
      </c>
      <c r="L46" s="12">
        <v>1153</v>
      </c>
      <c r="M46" s="12">
        <v>3823</v>
      </c>
      <c r="N46" s="12">
        <v>740</v>
      </c>
      <c r="O46" s="12">
        <v>1736</v>
      </c>
      <c r="P46" s="12">
        <v>544</v>
      </c>
      <c r="Q46" s="12">
        <v>5744</v>
      </c>
      <c r="R46" s="12">
        <v>575</v>
      </c>
      <c r="S46" s="12">
        <v>578</v>
      </c>
      <c r="T46" s="12">
        <v>595</v>
      </c>
      <c r="U46" s="12">
        <v>104</v>
      </c>
      <c r="V46" s="39">
        <v>102352</v>
      </c>
    </row>
    <row r="47" spans="1:22" x14ac:dyDescent="0.25">
      <c r="A47" s="34" t="s">
        <v>15</v>
      </c>
      <c r="B47" s="12">
        <v>27441</v>
      </c>
      <c r="C47" s="12">
        <v>3313</v>
      </c>
      <c r="D47" s="12">
        <v>713</v>
      </c>
      <c r="E47" s="12">
        <v>642</v>
      </c>
      <c r="F47" s="12">
        <v>3366</v>
      </c>
      <c r="G47" s="12">
        <v>607</v>
      </c>
      <c r="H47" s="12">
        <v>357</v>
      </c>
      <c r="I47" s="12">
        <v>445</v>
      </c>
      <c r="J47" s="12">
        <v>335</v>
      </c>
      <c r="K47" s="39">
        <v>1306</v>
      </c>
      <c r="L47" s="12">
        <v>538</v>
      </c>
      <c r="M47" s="12">
        <v>739</v>
      </c>
      <c r="N47" s="12">
        <v>800</v>
      </c>
      <c r="O47" s="12">
        <v>911</v>
      </c>
      <c r="P47" s="12">
        <v>227</v>
      </c>
      <c r="Q47" s="12">
        <v>2374</v>
      </c>
      <c r="R47" s="12">
        <v>244</v>
      </c>
      <c r="S47" s="12">
        <v>418</v>
      </c>
      <c r="T47" s="12">
        <v>604</v>
      </c>
      <c r="U47" s="12">
        <v>37</v>
      </c>
      <c r="V47" s="39">
        <v>45417</v>
      </c>
    </row>
    <row r="48" spans="1:22" x14ac:dyDescent="0.25">
      <c r="A48" s="34" t="s">
        <v>16</v>
      </c>
      <c r="B48" s="12">
        <v>8455</v>
      </c>
      <c r="C48" s="12">
        <v>1493</v>
      </c>
      <c r="D48" s="12">
        <v>502</v>
      </c>
      <c r="E48" s="12">
        <v>401</v>
      </c>
      <c r="F48" s="12">
        <v>1733</v>
      </c>
      <c r="G48" s="12">
        <v>616</v>
      </c>
      <c r="H48" s="12">
        <v>320</v>
      </c>
      <c r="I48" s="12">
        <v>330</v>
      </c>
      <c r="J48" s="12">
        <v>393</v>
      </c>
      <c r="K48" s="39">
        <v>732</v>
      </c>
      <c r="L48" s="12">
        <v>456</v>
      </c>
      <c r="M48" s="12">
        <v>902</v>
      </c>
      <c r="N48" s="12">
        <v>466</v>
      </c>
      <c r="O48" s="12">
        <v>360</v>
      </c>
      <c r="P48" s="12">
        <v>134</v>
      </c>
      <c r="Q48" s="12">
        <v>1195</v>
      </c>
      <c r="R48" s="12">
        <v>143</v>
      </c>
      <c r="S48" s="12">
        <v>636</v>
      </c>
      <c r="T48" s="12">
        <v>92</v>
      </c>
      <c r="U48" s="12">
        <v>6</v>
      </c>
      <c r="V48" s="39">
        <v>19363</v>
      </c>
    </row>
    <row r="49" spans="1:22" ht="30" x14ac:dyDescent="0.25">
      <c r="A49" s="34" t="s">
        <v>17</v>
      </c>
      <c r="B49" s="12">
        <v>59648</v>
      </c>
      <c r="C49" s="12">
        <v>9393</v>
      </c>
      <c r="D49" s="12">
        <v>2865</v>
      </c>
      <c r="E49" s="12">
        <v>1816</v>
      </c>
      <c r="F49" s="12">
        <v>12492</v>
      </c>
      <c r="G49" s="12">
        <v>2723</v>
      </c>
      <c r="H49" s="12">
        <v>2118</v>
      </c>
      <c r="I49" s="12">
        <v>1310</v>
      </c>
      <c r="J49" s="12">
        <v>1291</v>
      </c>
      <c r="K49" s="39">
        <v>3575</v>
      </c>
      <c r="L49" s="12">
        <v>1481</v>
      </c>
      <c r="M49" s="12">
        <v>4599</v>
      </c>
      <c r="N49" s="12">
        <v>1915</v>
      </c>
      <c r="O49" s="12">
        <v>2967</v>
      </c>
      <c r="P49" s="12">
        <v>685</v>
      </c>
      <c r="Q49" s="12">
        <v>7093</v>
      </c>
      <c r="R49" s="12">
        <v>715</v>
      </c>
      <c r="S49" s="12">
        <v>1958</v>
      </c>
      <c r="T49" s="12">
        <v>313</v>
      </c>
      <c r="U49" s="12">
        <v>151</v>
      </c>
      <c r="V49" s="39">
        <v>119109</v>
      </c>
    </row>
    <row r="50" spans="1:22" x14ac:dyDescent="0.25">
      <c r="A50" s="34" t="s">
        <v>18</v>
      </c>
      <c r="B50" s="12">
        <v>73165</v>
      </c>
      <c r="C50" s="12">
        <v>10727</v>
      </c>
      <c r="D50" s="12">
        <v>3827</v>
      </c>
      <c r="E50" s="12">
        <v>2378</v>
      </c>
      <c r="F50" s="12">
        <v>12430</v>
      </c>
      <c r="G50" s="12">
        <v>3806</v>
      </c>
      <c r="H50" s="12">
        <v>2892</v>
      </c>
      <c r="I50" s="12">
        <v>1899</v>
      </c>
      <c r="J50" s="12">
        <v>1435</v>
      </c>
      <c r="K50" s="39">
        <v>4851</v>
      </c>
      <c r="L50" s="12">
        <v>2059</v>
      </c>
      <c r="M50" s="12">
        <v>4889</v>
      </c>
      <c r="N50" s="12">
        <v>2509</v>
      </c>
      <c r="O50" s="12">
        <v>3094</v>
      </c>
      <c r="P50" s="12">
        <v>799</v>
      </c>
      <c r="Q50" s="12">
        <v>8113</v>
      </c>
      <c r="R50" s="12">
        <v>1426</v>
      </c>
      <c r="S50" s="12">
        <v>4065</v>
      </c>
      <c r="T50" s="12">
        <v>216</v>
      </c>
      <c r="U50" s="12">
        <v>127</v>
      </c>
      <c r="V50" s="39">
        <v>144707</v>
      </c>
    </row>
    <row r="51" spans="1:22" x14ac:dyDescent="0.25">
      <c r="A51" s="34" t="s">
        <v>55</v>
      </c>
      <c r="B51" s="64" t="s">
        <v>28</v>
      </c>
      <c r="C51" s="64" t="s">
        <v>28</v>
      </c>
      <c r="D51" s="64" t="s">
        <v>28</v>
      </c>
      <c r="E51" s="64" t="s">
        <v>28</v>
      </c>
      <c r="F51" s="64" t="s">
        <v>28</v>
      </c>
      <c r="G51" s="64" t="s">
        <v>28</v>
      </c>
      <c r="H51" s="64" t="s">
        <v>28</v>
      </c>
      <c r="I51" s="64" t="s">
        <v>28</v>
      </c>
      <c r="J51" s="64" t="s">
        <v>28</v>
      </c>
      <c r="K51" s="66" t="s">
        <v>28</v>
      </c>
      <c r="L51" s="64" t="s">
        <v>28</v>
      </c>
      <c r="M51" s="64" t="s">
        <v>28</v>
      </c>
      <c r="N51" s="64" t="s">
        <v>28</v>
      </c>
      <c r="O51" s="64" t="s">
        <v>28</v>
      </c>
      <c r="P51" s="64" t="s">
        <v>28</v>
      </c>
      <c r="Q51" s="64" t="s">
        <v>28</v>
      </c>
      <c r="R51" s="64" t="s">
        <v>28</v>
      </c>
      <c r="S51" s="64" t="s">
        <v>28</v>
      </c>
      <c r="T51" s="64" t="s">
        <v>28</v>
      </c>
      <c r="U51" s="64" t="s">
        <v>28</v>
      </c>
      <c r="V51" s="66" t="s">
        <v>28</v>
      </c>
    </row>
    <row r="52" spans="1:22" x14ac:dyDescent="0.25">
      <c r="A52" s="34" t="s">
        <v>19</v>
      </c>
      <c r="B52" s="12">
        <v>4001</v>
      </c>
      <c r="C52" s="12">
        <v>572</v>
      </c>
      <c r="D52" s="12">
        <v>161</v>
      </c>
      <c r="E52" s="12">
        <v>380</v>
      </c>
      <c r="F52" s="12">
        <v>455</v>
      </c>
      <c r="G52" s="12">
        <v>257</v>
      </c>
      <c r="H52" s="12">
        <v>151</v>
      </c>
      <c r="I52" s="12">
        <v>59</v>
      </c>
      <c r="J52" s="12">
        <v>52</v>
      </c>
      <c r="K52" s="39">
        <v>143</v>
      </c>
      <c r="L52" s="12">
        <v>78</v>
      </c>
      <c r="M52" s="12">
        <v>208</v>
      </c>
      <c r="N52" s="12">
        <v>145</v>
      </c>
      <c r="O52" s="12">
        <v>123</v>
      </c>
      <c r="P52" s="12">
        <v>14</v>
      </c>
      <c r="Q52" s="12">
        <v>239</v>
      </c>
      <c r="R52" s="12">
        <v>256</v>
      </c>
      <c r="S52" s="12">
        <v>114</v>
      </c>
      <c r="T52" s="12">
        <v>15</v>
      </c>
      <c r="U52" s="12">
        <v>17</v>
      </c>
      <c r="V52" s="39">
        <v>7440</v>
      </c>
    </row>
    <row r="53" spans="1:22" x14ac:dyDescent="0.25">
      <c r="A53" s="34" t="s">
        <v>20</v>
      </c>
      <c r="B53" s="12">
        <v>30811</v>
      </c>
      <c r="C53" s="12">
        <v>9531</v>
      </c>
      <c r="D53" s="12">
        <v>3618</v>
      </c>
      <c r="E53" s="12">
        <v>3215</v>
      </c>
      <c r="F53" s="12">
        <v>11557</v>
      </c>
      <c r="G53" s="12">
        <v>4157</v>
      </c>
      <c r="H53" s="12">
        <v>2658</v>
      </c>
      <c r="I53" s="12">
        <v>1907</v>
      </c>
      <c r="J53" s="12">
        <v>2286</v>
      </c>
      <c r="K53" s="39">
        <v>4586</v>
      </c>
      <c r="L53" s="12">
        <v>2795</v>
      </c>
      <c r="M53" s="12">
        <v>5186</v>
      </c>
      <c r="N53" s="12">
        <v>4151</v>
      </c>
      <c r="O53" s="12">
        <v>2276</v>
      </c>
      <c r="P53" s="12">
        <v>895</v>
      </c>
      <c r="Q53" s="12">
        <v>9345</v>
      </c>
      <c r="R53" s="12">
        <v>1187</v>
      </c>
      <c r="S53" s="12">
        <v>4024</v>
      </c>
      <c r="T53" s="12">
        <v>195</v>
      </c>
      <c r="U53" s="12">
        <v>101</v>
      </c>
      <c r="V53" s="39">
        <v>104482</v>
      </c>
    </row>
    <row r="54" spans="1:22" x14ac:dyDescent="0.25">
      <c r="A54" s="34" t="s">
        <v>21</v>
      </c>
      <c r="B54" s="12">
        <v>6695</v>
      </c>
      <c r="C54" s="12">
        <v>873</v>
      </c>
      <c r="D54" s="12">
        <v>374</v>
      </c>
      <c r="E54" s="12">
        <v>461</v>
      </c>
      <c r="F54" s="12">
        <v>1443</v>
      </c>
      <c r="G54" s="12">
        <v>488</v>
      </c>
      <c r="H54" s="12">
        <v>296</v>
      </c>
      <c r="I54" s="12">
        <v>190</v>
      </c>
      <c r="J54" s="12">
        <v>218</v>
      </c>
      <c r="K54" s="39">
        <v>457</v>
      </c>
      <c r="L54" s="12">
        <v>193</v>
      </c>
      <c r="M54" s="12">
        <v>686</v>
      </c>
      <c r="N54" s="12">
        <v>421</v>
      </c>
      <c r="O54" s="12">
        <v>278</v>
      </c>
      <c r="P54" s="12">
        <v>63</v>
      </c>
      <c r="Q54" s="12">
        <v>748</v>
      </c>
      <c r="R54" s="12">
        <v>162</v>
      </c>
      <c r="S54" s="12">
        <v>743</v>
      </c>
      <c r="T54" s="12">
        <v>225</v>
      </c>
      <c r="U54" s="12">
        <v>34</v>
      </c>
      <c r="V54" s="39">
        <v>15045</v>
      </c>
    </row>
    <row r="55" spans="1:22" x14ac:dyDescent="0.25">
      <c r="A55" s="34" t="s">
        <v>22</v>
      </c>
      <c r="B55" s="12">
        <v>8712</v>
      </c>
      <c r="C55" s="12">
        <v>1851</v>
      </c>
      <c r="D55" s="12">
        <v>642</v>
      </c>
      <c r="E55" s="12">
        <v>705</v>
      </c>
      <c r="F55" s="12">
        <v>1806</v>
      </c>
      <c r="G55" s="12">
        <v>673</v>
      </c>
      <c r="H55" s="12">
        <v>459</v>
      </c>
      <c r="I55" s="12">
        <v>499</v>
      </c>
      <c r="J55" s="12">
        <v>414</v>
      </c>
      <c r="K55" s="39">
        <v>844</v>
      </c>
      <c r="L55" s="12">
        <v>400</v>
      </c>
      <c r="M55" s="12">
        <v>923</v>
      </c>
      <c r="N55" s="12">
        <v>619</v>
      </c>
      <c r="O55" s="12">
        <v>545</v>
      </c>
      <c r="P55" s="12">
        <v>220</v>
      </c>
      <c r="Q55" s="12">
        <v>1281</v>
      </c>
      <c r="R55" s="12">
        <v>241</v>
      </c>
      <c r="S55" s="12">
        <v>606</v>
      </c>
      <c r="T55" s="12">
        <v>160</v>
      </c>
      <c r="U55" s="12">
        <v>45</v>
      </c>
      <c r="V55" s="39">
        <v>21643</v>
      </c>
    </row>
    <row r="56" spans="1:22" x14ac:dyDescent="0.25">
      <c r="A56" s="34" t="s">
        <v>53</v>
      </c>
      <c r="B56" s="64" t="s">
        <v>28</v>
      </c>
      <c r="C56" s="64" t="s">
        <v>28</v>
      </c>
      <c r="D56" s="64" t="s">
        <v>28</v>
      </c>
      <c r="E56" s="64" t="s">
        <v>28</v>
      </c>
      <c r="F56" s="64" t="s">
        <v>28</v>
      </c>
      <c r="G56" s="64" t="s">
        <v>28</v>
      </c>
      <c r="H56" s="64" t="s">
        <v>28</v>
      </c>
      <c r="I56" s="64" t="s">
        <v>28</v>
      </c>
      <c r="J56" s="64" t="s">
        <v>28</v>
      </c>
      <c r="K56" s="66" t="s">
        <v>28</v>
      </c>
      <c r="L56" s="64" t="s">
        <v>28</v>
      </c>
      <c r="M56" s="64" t="s">
        <v>28</v>
      </c>
      <c r="N56" s="64" t="s">
        <v>28</v>
      </c>
      <c r="O56" s="64" t="s">
        <v>28</v>
      </c>
      <c r="P56" s="64" t="s">
        <v>28</v>
      </c>
      <c r="Q56" s="64" t="s">
        <v>28</v>
      </c>
      <c r="R56" s="64" t="s">
        <v>28</v>
      </c>
      <c r="S56" s="64" t="s">
        <v>28</v>
      </c>
      <c r="T56" s="64" t="s">
        <v>28</v>
      </c>
      <c r="U56" s="64" t="s">
        <v>28</v>
      </c>
      <c r="V56" s="66" t="s">
        <v>28</v>
      </c>
    </row>
    <row r="57" spans="1:22" ht="30" x14ac:dyDescent="0.25">
      <c r="A57" s="34" t="s">
        <v>54</v>
      </c>
      <c r="B57" s="64" t="s">
        <v>28</v>
      </c>
      <c r="C57" s="64" t="s">
        <v>28</v>
      </c>
      <c r="D57" s="64" t="s">
        <v>28</v>
      </c>
      <c r="E57" s="64" t="s">
        <v>28</v>
      </c>
      <c r="F57" s="64" t="s">
        <v>28</v>
      </c>
      <c r="G57" s="64" t="s">
        <v>28</v>
      </c>
      <c r="H57" s="64" t="s">
        <v>28</v>
      </c>
      <c r="I57" s="64" t="s">
        <v>28</v>
      </c>
      <c r="J57" s="64" t="s">
        <v>28</v>
      </c>
      <c r="K57" s="66" t="s">
        <v>28</v>
      </c>
      <c r="L57" s="64" t="s">
        <v>28</v>
      </c>
      <c r="M57" s="64" t="s">
        <v>28</v>
      </c>
      <c r="N57" s="64" t="s">
        <v>28</v>
      </c>
      <c r="O57" s="64" t="s">
        <v>28</v>
      </c>
      <c r="P57" s="64" t="s">
        <v>28</v>
      </c>
      <c r="Q57" s="64" t="s">
        <v>28</v>
      </c>
      <c r="R57" s="64" t="s">
        <v>28</v>
      </c>
      <c r="S57" s="64" t="s">
        <v>28</v>
      </c>
      <c r="T57" s="64" t="s">
        <v>28</v>
      </c>
      <c r="U57" s="64" t="s">
        <v>28</v>
      </c>
      <c r="V57" s="66" t="s">
        <v>28</v>
      </c>
    </row>
    <row r="58" spans="1:22" x14ac:dyDescent="0.25">
      <c r="A58" s="35" t="s">
        <v>3</v>
      </c>
      <c r="B58" s="12">
        <v>4</v>
      </c>
      <c r="C58" s="12">
        <v>1</v>
      </c>
      <c r="D58" s="12">
        <v>2</v>
      </c>
      <c r="E58" s="12" t="s">
        <v>28</v>
      </c>
      <c r="F58" s="12">
        <v>0</v>
      </c>
      <c r="G58" s="12" t="s">
        <v>28</v>
      </c>
      <c r="H58" s="12">
        <v>0</v>
      </c>
      <c r="I58" s="12">
        <v>0</v>
      </c>
      <c r="J58" s="12">
        <v>0</v>
      </c>
      <c r="K58" s="63">
        <v>0</v>
      </c>
      <c r="L58" s="12">
        <v>0</v>
      </c>
      <c r="M58" s="12">
        <v>1</v>
      </c>
      <c r="N58" s="12">
        <v>0</v>
      </c>
      <c r="O58" s="12">
        <v>0</v>
      </c>
      <c r="P58" s="12" t="s">
        <v>28</v>
      </c>
      <c r="Q58" s="12">
        <v>0</v>
      </c>
      <c r="R58" s="12">
        <v>0</v>
      </c>
      <c r="S58" s="12">
        <v>0</v>
      </c>
      <c r="T58" s="12" t="s">
        <v>28</v>
      </c>
      <c r="U58" s="12">
        <v>0</v>
      </c>
      <c r="V58" s="63">
        <v>8</v>
      </c>
    </row>
    <row r="59" spans="1:22" ht="11.1" customHeight="1" x14ac:dyDescent="0.25">
      <c r="A59" s="31" t="s">
        <v>49</v>
      </c>
      <c r="B59" s="5"/>
      <c r="C59" s="5"/>
      <c r="D59" s="5"/>
      <c r="E59" s="5"/>
      <c r="F59" s="6"/>
      <c r="G59" s="5"/>
      <c r="H59" s="6"/>
      <c r="I59" s="6"/>
      <c r="J59" s="6"/>
      <c r="K59" s="5"/>
      <c r="L59" s="5"/>
      <c r="M59" s="6"/>
      <c r="N59" s="6"/>
      <c r="O59" s="5"/>
      <c r="P59" s="6"/>
      <c r="Q59" s="6"/>
      <c r="R59" s="5"/>
      <c r="S59" s="6"/>
      <c r="T59" s="5"/>
      <c r="U59" s="6"/>
      <c r="V59" s="5"/>
    </row>
    <row r="60" spans="1:22" ht="11.1" customHeight="1" x14ac:dyDescent="0.25">
      <c r="A60" s="27" t="s">
        <v>26</v>
      </c>
      <c r="B60" s="5"/>
      <c r="C60" s="5"/>
      <c r="D60" s="5"/>
      <c r="E60" s="5"/>
      <c r="F60" s="6"/>
      <c r="G60" s="5"/>
      <c r="H60" s="6"/>
      <c r="I60" s="6"/>
      <c r="J60" s="6"/>
      <c r="K60" s="5"/>
      <c r="L60" s="5"/>
      <c r="M60" s="6"/>
      <c r="N60" s="6"/>
      <c r="O60" s="5"/>
      <c r="P60" s="6"/>
      <c r="Q60" s="6"/>
      <c r="R60" s="5"/>
      <c r="S60" s="6"/>
      <c r="T60" s="5"/>
      <c r="U60" s="6"/>
      <c r="V60" s="5"/>
    </row>
    <row r="61" spans="1:22" ht="11.1" customHeight="1" x14ac:dyDescent="0.25">
      <c r="A61" s="27" t="s">
        <v>50</v>
      </c>
      <c r="B61" s="5"/>
      <c r="C61" s="5"/>
      <c r="D61" s="5"/>
      <c r="E61" s="5"/>
      <c r="F61" s="6"/>
      <c r="G61" s="5"/>
      <c r="H61" s="6"/>
      <c r="I61" s="6"/>
      <c r="J61" s="6"/>
      <c r="K61" s="5"/>
      <c r="L61" s="5"/>
      <c r="M61" s="6"/>
      <c r="N61" s="6"/>
      <c r="O61" s="5"/>
      <c r="P61" s="6"/>
      <c r="Q61" s="6"/>
      <c r="R61" s="5"/>
      <c r="S61" s="6"/>
      <c r="T61" s="5"/>
      <c r="U61" s="6"/>
      <c r="V61" s="5"/>
    </row>
    <row r="62" spans="1:22" x14ac:dyDescent="0.25">
      <c r="A62" s="27"/>
      <c r="B62" s="5"/>
      <c r="C62" s="5"/>
      <c r="D62" s="5"/>
      <c r="E62" s="5"/>
      <c r="F62" s="6"/>
      <c r="G62" s="5"/>
      <c r="H62" s="6"/>
      <c r="I62" s="6"/>
      <c r="J62" s="6"/>
      <c r="K62" s="5"/>
      <c r="L62" s="5"/>
      <c r="M62" s="6"/>
      <c r="N62" s="6"/>
      <c r="O62" s="5"/>
      <c r="P62" s="6"/>
      <c r="Q62" s="6"/>
      <c r="R62" s="5"/>
      <c r="S62" s="6"/>
      <c r="T62" s="5"/>
      <c r="U62" s="6"/>
      <c r="V62" s="5"/>
    </row>
    <row r="63" spans="1:22" ht="18.75" x14ac:dyDescent="0.3">
      <c r="A63" s="7" t="s">
        <v>65</v>
      </c>
      <c r="B63" s="5"/>
      <c r="C63" s="5"/>
      <c r="D63" s="5"/>
      <c r="E63" s="5"/>
      <c r="F63" s="6"/>
      <c r="G63" s="5"/>
      <c r="H63" s="6"/>
      <c r="I63" s="6"/>
      <c r="J63" s="6"/>
      <c r="K63" s="5"/>
      <c r="L63" s="5"/>
      <c r="M63" s="6"/>
      <c r="N63" s="6"/>
      <c r="O63" s="5"/>
      <c r="P63" s="6"/>
      <c r="Q63" s="6"/>
      <c r="R63" s="5"/>
      <c r="S63" s="6"/>
      <c r="T63" s="5"/>
      <c r="U63" s="6"/>
      <c r="V63" s="5"/>
    </row>
    <row r="64" spans="1:22" x14ac:dyDescent="0.25">
      <c r="A64" s="3" t="s">
        <v>5</v>
      </c>
      <c r="B64" s="5"/>
      <c r="C64" s="5"/>
      <c r="D64" s="5"/>
      <c r="E64" s="5"/>
      <c r="F64" s="6"/>
      <c r="G64" s="5"/>
      <c r="H64" s="6"/>
      <c r="I64" s="6"/>
      <c r="J64" s="6"/>
      <c r="K64" s="5"/>
      <c r="L64" s="5"/>
      <c r="M64" s="6"/>
      <c r="N64" s="6"/>
      <c r="O64" s="5"/>
      <c r="P64" s="6"/>
      <c r="Q64" s="6"/>
      <c r="R64" s="5"/>
      <c r="S64" s="6"/>
      <c r="T64" s="5"/>
      <c r="U64" s="6"/>
      <c r="V64" s="5"/>
    </row>
    <row r="65" spans="1:22" x14ac:dyDescent="0.25">
      <c r="A65" s="4"/>
      <c r="B65" s="5"/>
      <c r="C65" s="5"/>
      <c r="D65" s="5"/>
      <c r="E65" s="5"/>
      <c r="F65" s="6"/>
      <c r="G65" s="5"/>
      <c r="H65" s="6"/>
      <c r="I65" s="6"/>
      <c r="J65" s="6"/>
      <c r="K65" s="5"/>
      <c r="L65" s="5"/>
      <c r="M65" s="6"/>
      <c r="N65" s="6"/>
      <c r="O65" s="5"/>
      <c r="P65" s="6"/>
      <c r="Q65" s="6"/>
      <c r="R65" s="5"/>
      <c r="S65" s="6"/>
      <c r="T65" s="5"/>
      <c r="U65" s="6"/>
      <c r="V65" s="5"/>
    </row>
    <row r="66" spans="1:22" ht="96.75" x14ac:dyDescent="0.25">
      <c r="A66" s="44" t="s">
        <v>23</v>
      </c>
      <c r="B66" s="40" t="s">
        <v>30</v>
      </c>
      <c r="C66" s="40" t="s">
        <v>31</v>
      </c>
      <c r="D66" s="40" t="s">
        <v>32</v>
      </c>
      <c r="E66" s="40" t="s">
        <v>33</v>
      </c>
      <c r="F66" s="40" t="s">
        <v>34</v>
      </c>
      <c r="G66" s="40" t="s">
        <v>35</v>
      </c>
      <c r="H66" s="40" t="s">
        <v>36</v>
      </c>
      <c r="I66" s="40" t="s">
        <v>37</v>
      </c>
      <c r="J66" s="40" t="s">
        <v>38</v>
      </c>
      <c r="K66" s="40" t="s">
        <v>39</v>
      </c>
      <c r="L66" s="40" t="s">
        <v>40</v>
      </c>
      <c r="M66" s="40" t="s">
        <v>41</v>
      </c>
      <c r="N66" s="40" t="s">
        <v>42</v>
      </c>
      <c r="O66" s="40" t="s">
        <v>43</v>
      </c>
      <c r="P66" s="40" t="s">
        <v>44</v>
      </c>
      <c r="Q66" s="40" t="s">
        <v>45</v>
      </c>
      <c r="R66" s="40" t="s">
        <v>46</v>
      </c>
      <c r="S66" s="40" t="s">
        <v>47</v>
      </c>
      <c r="T66" s="40" t="s">
        <v>48</v>
      </c>
      <c r="U66" s="40" t="s">
        <v>3</v>
      </c>
      <c r="V66" s="40" t="s">
        <v>29</v>
      </c>
    </row>
    <row r="67" spans="1:22" x14ac:dyDescent="0.25">
      <c r="A67" s="34" t="s">
        <v>0</v>
      </c>
      <c r="B67" s="12">
        <v>162881185</v>
      </c>
      <c r="C67" s="12">
        <v>29250724</v>
      </c>
      <c r="D67" s="12">
        <v>16491904</v>
      </c>
      <c r="E67" s="12">
        <v>9530823</v>
      </c>
      <c r="F67" s="12">
        <v>33623774</v>
      </c>
      <c r="G67" s="12">
        <v>10747543</v>
      </c>
      <c r="H67" s="12">
        <v>10340615</v>
      </c>
      <c r="I67" s="12">
        <v>8283447</v>
      </c>
      <c r="J67" s="12">
        <v>5230236</v>
      </c>
      <c r="K67" s="62">
        <v>12358399</v>
      </c>
      <c r="L67" s="12">
        <v>7626670</v>
      </c>
      <c r="M67" s="12">
        <v>14323675</v>
      </c>
      <c r="N67" s="12">
        <v>10757218</v>
      </c>
      <c r="O67" s="12">
        <v>13647800</v>
      </c>
      <c r="P67" s="12">
        <v>4121974</v>
      </c>
      <c r="Q67" s="12">
        <v>25167402</v>
      </c>
      <c r="R67" s="12">
        <v>3437730</v>
      </c>
      <c r="S67" s="12">
        <v>13310140</v>
      </c>
      <c r="T67" s="12">
        <v>1882122</v>
      </c>
      <c r="U67" s="12">
        <v>456118</v>
      </c>
      <c r="V67" s="62">
        <v>393469498</v>
      </c>
    </row>
    <row r="68" spans="1:22" x14ac:dyDescent="0.25">
      <c r="A68" s="34" t="s">
        <v>6</v>
      </c>
      <c r="B68" s="12">
        <v>245218</v>
      </c>
      <c r="C68" s="12">
        <v>215935</v>
      </c>
      <c r="D68" s="12">
        <v>116575</v>
      </c>
      <c r="E68" s="12">
        <v>105129</v>
      </c>
      <c r="F68" s="12">
        <v>235192</v>
      </c>
      <c r="G68" s="12">
        <v>80593</v>
      </c>
      <c r="H68" s="12">
        <v>68345</v>
      </c>
      <c r="I68" s="12">
        <v>104785</v>
      </c>
      <c r="J68" s="12">
        <v>253178</v>
      </c>
      <c r="K68" s="39">
        <v>283368</v>
      </c>
      <c r="L68" s="12">
        <v>386329</v>
      </c>
      <c r="M68" s="12">
        <v>286904</v>
      </c>
      <c r="N68" s="12">
        <v>182100</v>
      </c>
      <c r="O68" s="12">
        <v>108258</v>
      </c>
      <c r="P68" s="12">
        <v>41654</v>
      </c>
      <c r="Q68" s="12">
        <v>395408</v>
      </c>
      <c r="R68" s="12">
        <v>210965</v>
      </c>
      <c r="S68" s="12">
        <v>302388</v>
      </c>
      <c r="T68" s="12">
        <v>46158</v>
      </c>
      <c r="U68" s="12">
        <v>28190</v>
      </c>
      <c r="V68" s="39">
        <v>3696672</v>
      </c>
    </row>
    <row r="69" spans="1:22" x14ac:dyDescent="0.25">
      <c r="A69" s="34" t="s">
        <v>7</v>
      </c>
      <c r="B69" s="12">
        <v>162631</v>
      </c>
      <c r="C69" s="12">
        <v>158917</v>
      </c>
      <c r="D69" s="12">
        <v>79029</v>
      </c>
      <c r="E69" s="12">
        <v>21135</v>
      </c>
      <c r="F69" s="12">
        <v>103974</v>
      </c>
      <c r="G69" s="12">
        <v>16399</v>
      </c>
      <c r="H69" s="12">
        <v>27007</v>
      </c>
      <c r="I69" s="12">
        <v>49630</v>
      </c>
      <c r="J69" s="12">
        <v>19057</v>
      </c>
      <c r="K69" s="39">
        <v>136784</v>
      </c>
      <c r="L69" s="12">
        <v>60658</v>
      </c>
      <c r="M69" s="12">
        <v>132497</v>
      </c>
      <c r="N69" s="12">
        <v>92829</v>
      </c>
      <c r="O69" s="12">
        <v>40593</v>
      </c>
      <c r="P69" s="12" t="s">
        <v>27</v>
      </c>
      <c r="Q69" s="12">
        <v>217177</v>
      </c>
      <c r="R69" s="12">
        <v>519521</v>
      </c>
      <c r="S69" s="12">
        <v>931454</v>
      </c>
      <c r="T69" s="12" t="s">
        <v>27</v>
      </c>
      <c r="U69" s="12">
        <v>7974</v>
      </c>
      <c r="V69" s="39">
        <v>2794256</v>
      </c>
    </row>
    <row r="70" spans="1:22" x14ac:dyDescent="0.25">
      <c r="A70" s="34" t="s">
        <v>8</v>
      </c>
      <c r="B70" s="12">
        <v>43460937</v>
      </c>
      <c r="C70" s="12">
        <v>11879383</v>
      </c>
      <c r="D70" s="12">
        <v>8105237</v>
      </c>
      <c r="E70" s="12">
        <v>4879073</v>
      </c>
      <c r="F70" s="12">
        <v>13628945</v>
      </c>
      <c r="G70" s="12">
        <v>4733070</v>
      </c>
      <c r="H70" s="12">
        <v>4750076</v>
      </c>
      <c r="I70" s="12">
        <v>4796228</v>
      </c>
      <c r="J70" s="12">
        <v>1987088</v>
      </c>
      <c r="K70" s="39">
        <v>4824350</v>
      </c>
      <c r="L70" s="12">
        <v>3478634</v>
      </c>
      <c r="M70" s="12">
        <v>5745870</v>
      </c>
      <c r="N70" s="12">
        <v>5337644</v>
      </c>
      <c r="O70" s="12">
        <v>7384634</v>
      </c>
      <c r="P70" s="12">
        <v>2077253</v>
      </c>
      <c r="Q70" s="12">
        <v>10936073</v>
      </c>
      <c r="R70" s="12">
        <v>719225</v>
      </c>
      <c r="S70" s="12">
        <v>6473324</v>
      </c>
      <c r="T70" s="12">
        <v>292185</v>
      </c>
      <c r="U70" s="12">
        <v>110532</v>
      </c>
      <c r="V70" s="39">
        <v>145599760</v>
      </c>
    </row>
    <row r="71" spans="1:22" ht="30" x14ac:dyDescent="0.25">
      <c r="A71" s="34" t="s">
        <v>9</v>
      </c>
      <c r="B71" s="12">
        <v>5859610</v>
      </c>
      <c r="C71" s="12">
        <v>372382</v>
      </c>
      <c r="D71" s="12">
        <v>1268159</v>
      </c>
      <c r="E71" s="12">
        <v>236338</v>
      </c>
      <c r="F71" s="12">
        <v>964003</v>
      </c>
      <c r="G71" s="12">
        <v>206075</v>
      </c>
      <c r="H71" s="12">
        <v>352744</v>
      </c>
      <c r="I71" s="12">
        <v>364684</v>
      </c>
      <c r="J71" s="12">
        <v>257481</v>
      </c>
      <c r="K71" s="39">
        <v>461993</v>
      </c>
      <c r="L71" s="12">
        <v>221066</v>
      </c>
      <c r="M71" s="12">
        <v>378565</v>
      </c>
      <c r="N71" s="12">
        <v>275332</v>
      </c>
      <c r="O71" s="12">
        <v>394496</v>
      </c>
      <c r="P71" s="12">
        <v>153265</v>
      </c>
      <c r="Q71" s="12">
        <v>1002270</v>
      </c>
      <c r="R71" s="12">
        <v>316633</v>
      </c>
      <c r="S71" s="12">
        <v>452666</v>
      </c>
      <c r="T71" s="12">
        <v>57430</v>
      </c>
      <c r="U71" s="12">
        <v>-1214</v>
      </c>
      <c r="V71" s="39">
        <v>13593978</v>
      </c>
    </row>
    <row r="72" spans="1:22" ht="30" x14ac:dyDescent="0.25">
      <c r="A72" s="34" t="s">
        <v>10</v>
      </c>
      <c r="B72" s="12">
        <v>1104600</v>
      </c>
      <c r="C72" s="12">
        <v>357308</v>
      </c>
      <c r="D72" s="12">
        <v>355813</v>
      </c>
      <c r="E72" s="12">
        <v>333843</v>
      </c>
      <c r="F72" s="12">
        <v>334822</v>
      </c>
      <c r="G72" s="12">
        <v>241587</v>
      </c>
      <c r="H72" s="12">
        <v>191174</v>
      </c>
      <c r="I72" s="12">
        <v>65217</v>
      </c>
      <c r="J72" s="12">
        <v>69834</v>
      </c>
      <c r="K72" s="39">
        <v>156015</v>
      </c>
      <c r="L72" s="12">
        <v>86465</v>
      </c>
      <c r="M72" s="12">
        <v>247220</v>
      </c>
      <c r="N72" s="12">
        <v>114252</v>
      </c>
      <c r="O72" s="12">
        <v>140898</v>
      </c>
      <c r="P72" s="12" t="s">
        <v>27</v>
      </c>
      <c r="Q72" s="12">
        <v>290674</v>
      </c>
      <c r="R72" s="12">
        <v>29382</v>
      </c>
      <c r="S72" s="12">
        <v>155872</v>
      </c>
      <c r="T72" s="12" t="s">
        <v>27</v>
      </c>
      <c r="U72" s="12">
        <v>891</v>
      </c>
      <c r="V72" s="39">
        <v>4337170</v>
      </c>
    </row>
    <row r="73" spans="1:22" x14ac:dyDescent="0.25">
      <c r="A73" s="34" t="s">
        <v>11</v>
      </c>
      <c r="B73" s="12">
        <v>17980882</v>
      </c>
      <c r="C73" s="12">
        <v>3513939</v>
      </c>
      <c r="D73" s="12">
        <v>2509908</v>
      </c>
      <c r="E73" s="12">
        <v>823078</v>
      </c>
      <c r="F73" s="12">
        <v>3860914</v>
      </c>
      <c r="G73" s="12">
        <v>1351799</v>
      </c>
      <c r="H73" s="12">
        <v>860354</v>
      </c>
      <c r="I73" s="12">
        <v>727303</v>
      </c>
      <c r="J73" s="12">
        <v>594036</v>
      </c>
      <c r="K73" s="39">
        <v>1751938</v>
      </c>
      <c r="L73" s="12">
        <v>819380</v>
      </c>
      <c r="M73" s="12">
        <v>1635854</v>
      </c>
      <c r="N73" s="12">
        <v>1181217</v>
      </c>
      <c r="O73" s="12">
        <v>1941350</v>
      </c>
      <c r="P73" s="12">
        <v>394097</v>
      </c>
      <c r="Q73" s="12">
        <v>3581277</v>
      </c>
      <c r="R73" s="12">
        <v>482405</v>
      </c>
      <c r="S73" s="12">
        <v>1049344</v>
      </c>
      <c r="T73" s="12">
        <v>200261</v>
      </c>
      <c r="U73" s="12">
        <v>66966</v>
      </c>
      <c r="V73" s="39">
        <v>45326300</v>
      </c>
    </row>
    <row r="74" spans="1:22" ht="45" x14ac:dyDescent="0.25">
      <c r="A74" s="34" t="s">
        <v>24</v>
      </c>
      <c r="B74" s="12">
        <v>21749344</v>
      </c>
      <c r="C74" s="12">
        <v>3160222</v>
      </c>
      <c r="D74" s="12">
        <v>1028316</v>
      </c>
      <c r="E74" s="12">
        <v>1023573</v>
      </c>
      <c r="F74" s="12">
        <v>3229280</v>
      </c>
      <c r="G74" s="12">
        <v>1137059</v>
      </c>
      <c r="H74" s="12">
        <v>815750</v>
      </c>
      <c r="I74" s="12">
        <v>563953</v>
      </c>
      <c r="J74" s="12">
        <v>563371</v>
      </c>
      <c r="K74" s="39">
        <v>1364942</v>
      </c>
      <c r="L74" s="12">
        <v>713306</v>
      </c>
      <c r="M74" s="12">
        <v>1350911</v>
      </c>
      <c r="N74" s="12">
        <v>999800</v>
      </c>
      <c r="O74" s="12">
        <v>877800</v>
      </c>
      <c r="P74" s="12">
        <v>409251</v>
      </c>
      <c r="Q74" s="12">
        <v>1996208</v>
      </c>
      <c r="R74" s="12">
        <v>308406</v>
      </c>
      <c r="S74" s="12">
        <v>874352</v>
      </c>
      <c r="T74" s="12">
        <v>145747</v>
      </c>
      <c r="U74" s="12">
        <v>51260</v>
      </c>
      <c r="V74" s="39">
        <v>42362853</v>
      </c>
    </row>
    <row r="75" spans="1:22" x14ac:dyDescent="0.25">
      <c r="A75" s="34" t="s">
        <v>12</v>
      </c>
      <c r="B75" s="12">
        <v>14474991</v>
      </c>
      <c r="C75" s="12">
        <v>2243084</v>
      </c>
      <c r="D75" s="12">
        <v>895560</v>
      </c>
      <c r="E75" s="12">
        <v>420319</v>
      </c>
      <c r="F75" s="12">
        <v>1924991</v>
      </c>
      <c r="G75" s="12">
        <v>515170</v>
      </c>
      <c r="H75" s="12">
        <v>1493988</v>
      </c>
      <c r="I75" s="12">
        <v>420391</v>
      </c>
      <c r="J75" s="12">
        <v>377518</v>
      </c>
      <c r="K75" s="39">
        <v>762695</v>
      </c>
      <c r="L75" s="12">
        <v>401269</v>
      </c>
      <c r="M75" s="12">
        <v>741052</v>
      </c>
      <c r="N75" s="12">
        <v>764901</v>
      </c>
      <c r="O75" s="12">
        <v>616533</v>
      </c>
      <c r="P75" s="12">
        <v>393492</v>
      </c>
      <c r="Q75" s="12">
        <v>1339070</v>
      </c>
      <c r="R75" s="12">
        <v>172524</v>
      </c>
      <c r="S75" s="12">
        <v>584282</v>
      </c>
      <c r="T75" s="12">
        <v>665850</v>
      </c>
      <c r="U75" s="12">
        <v>29459</v>
      </c>
      <c r="V75" s="39">
        <v>29237140</v>
      </c>
    </row>
    <row r="76" spans="1:22" x14ac:dyDescent="0.25">
      <c r="A76" s="34" t="s">
        <v>13</v>
      </c>
      <c r="B76" s="12">
        <v>3823668</v>
      </c>
      <c r="C76" s="12">
        <v>772818</v>
      </c>
      <c r="D76" s="12">
        <v>246844</v>
      </c>
      <c r="E76" s="12">
        <v>225168</v>
      </c>
      <c r="F76" s="12">
        <v>947936</v>
      </c>
      <c r="G76" s="12">
        <v>312403</v>
      </c>
      <c r="H76" s="12">
        <v>173211</v>
      </c>
      <c r="I76" s="12">
        <v>167954</v>
      </c>
      <c r="J76" s="12">
        <v>198683</v>
      </c>
      <c r="K76" s="39">
        <v>311881</v>
      </c>
      <c r="L76" s="12">
        <v>205157</v>
      </c>
      <c r="M76" s="12">
        <v>372187</v>
      </c>
      <c r="N76" s="12">
        <v>204850</v>
      </c>
      <c r="O76" s="12">
        <v>217781</v>
      </c>
      <c r="P76" s="12">
        <v>57632</v>
      </c>
      <c r="Q76" s="12">
        <v>608674</v>
      </c>
      <c r="R76" s="12">
        <v>92440</v>
      </c>
      <c r="S76" s="12">
        <v>659473</v>
      </c>
      <c r="T76" s="12">
        <v>74052</v>
      </c>
      <c r="U76" s="12">
        <v>8239</v>
      </c>
      <c r="V76" s="39">
        <v>9681052</v>
      </c>
    </row>
    <row r="77" spans="1:22" x14ac:dyDescent="0.25">
      <c r="A77" s="34" t="s">
        <v>14</v>
      </c>
      <c r="B77" s="12">
        <v>17906856</v>
      </c>
      <c r="C77" s="12">
        <v>1139049</v>
      </c>
      <c r="D77" s="12">
        <v>322333</v>
      </c>
      <c r="E77" s="12">
        <v>161935</v>
      </c>
      <c r="F77" s="12">
        <v>2295998</v>
      </c>
      <c r="G77" s="12">
        <v>364818</v>
      </c>
      <c r="H77" s="12">
        <v>402813</v>
      </c>
      <c r="I77" s="12">
        <v>219758</v>
      </c>
      <c r="J77" s="12">
        <v>103879</v>
      </c>
      <c r="K77" s="39">
        <v>277489</v>
      </c>
      <c r="L77" s="12">
        <v>204728</v>
      </c>
      <c r="M77" s="12">
        <v>825969</v>
      </c>
      <c r="N77" s="12">
        <v>131183</v>
      </c>
      <c r="O77" s="12">
        <v>456086</v>
      </c>
      <c r="P77" s="12">
        <v>131386</v>
      </c>
      <c r="Q77" s="12">
        <v>1077807</v>
      </c>
      <c r="R77" s="12">
        <v>78579</v>
      </c>
      <c r="S77" s="12">
        <v>119050</v>
      </c>
      <c r="T77" s="12">
        <v>121076</v>
      </c>
      <c r="U77" s="12">
        <v>23416</v>
      </c>
      <c r="V77" s="39">
        <v>26364206</v>
      </c>
    </row>
    <row r="78" spans="1:22" x14ac:dyDescent="0.25">
      <c r="A78" s="34" t="s">
        <v>15</v>
      </c>
      <c r="B78" s="12" t="s">
        <v>4</v>
      </c>
      <c r="C78" s="12" t="s">
        <v>4</v>
      </c>
      <c r="D78" s="12" t="s">
        <v>4</v>
      </c>
      <c r="E78" s="12" t="s">
        <v>4</v>
      </c>
      <c r="F78" s="12" t="s">
        <v>4</v>
      </c>
      <c r="G78" s="12" t="s">
        <v>4</v>
      </c>
      <c r="H78" s="12" t="s">
        <v>4</v>
      </c>
      <c r="I78" s="12" t="s">
        <v>4</v>
      </c>
      <c r="J78" s="12" t="s">
        <v>4</v>
      </c>
      <c r="K78" s="39" t="s">
        <v>4</v>
      </c>
      <c r="L78" s="12" t="s">
        <v>4</v>
      </c>
      <c r="M78" s="12" t="s">
        <v>4</v>
      </c>
      <c r="N78" s="12" t="s">
        <v>4</v>
      </c>
      <c r="O78" s="12" t="s">
        <v>4</v>
      </c>
      <c r="P78" s="12" t="s">
        <v>4</v>
      </c>
      <c r="Q78" s="12" t="s">
        <v>4</v>
      </c>
      <c r="R78" s="12" t="s">
        <v>4</v>
      </c>
      <c r="S78" s="12" t="s">
        <v>4</v>
      </c>
      <c r="T78" s="12" t="s">
        <v>4</v>
      </c>
      <c r="U78" s="12" t="s">
        <v>4</v>
      </c>
      <c r="V78" s="39" t="s">
        <v>4</v>
      </c>
    </row>
    <row r="79" spans="1:22" x14ac:dyDescent="0.25">
      <c r="A79" s="34" t="s">
        <v>16</v>
      </c>
      <c r="B79" s="12">
        <v>8661630</v>
      </c>
      <c r="C79" s="12">
        <v>1401421</v>
      </c>
      <c r="D79" s="12">
        <v>274700</v>
      </c>
      <c r="E79" s="12">
        <v>236286</v>
      </c>
      <c r="F79" s="12">
        <v>1072193</v>
      </c>
      <c r="G79" s="12">
        <v>401573</v>
      </c>
      <c r="H79" s="12">
        <v>199179</v>
      </c>
      <c r="I79" s="12">
        <v>183320</v>
      </c>
      <c r="J79" s="12">
        <v>168021</v>
      </c>
      <c r="K79" s="39">
        <v>354321</v>
      </c>
      <c r="L79" s="12">
        <v>286686</v>
      </c>
      <c r="M79" s="12">
        <v>562164</v>
      </c>
      <c r="N79" s="12">
        <v>351650</v>
      </c>
      <c r="O79" s="12">
        <v>256446</v>
      </c>
      <c r="P79" s="12">
        <v>90943</v>
      </c>
      <c r="Q79" s="12">
        <v>725544</v>
      </c>
      <c r="R79" s="12">
        <v>82609</v>
      </c>
      <c r="S79" s="12">
        <v>270529</v>
      </c>
      <c r="T79" s="12">
        <v>46958</v>
      </c>
      <c r="U79" s="12">
        <v>23390</v>
      </c>
      <c r="V79" s="39">
        <v>15649563</v>
      </c>
    </row>
    <row r="80" spans="1:22" ht="30" x14ac:dyDescent="0.25">
      <c r="A80" s="34" t="s">
        <v>17</v>
      </c>
      <c r="B80" s="12">
        <v>10804268</v>
      </c>
      <c r="C80" s="12">
        <v>1462931</v>
      </c>
      <c r="D80" s="12">
        <v>403040</v>
      </c>
      <c r="E80" s="12">
        <v>318226</v>
      </c>
      <c r="F80" s="12">
        <v>1832321</v>
      </c>
      <c r="G80" s="12">
        <v>373381</v>
      </c>
      <c r="H80" s="12">
        <v>323614</v>
      </c>
      <c r="I80" s="12">
        <v>176074</v>
      </c>
      <c r="J80" s="12">
        <v>187587</v>
      </c>
      <c r="K80" s="39">
        <v>499758</v>
      </c>
      <c r="L80" s="12">
        <v>206107</v>
      </c>
      <c r="M80" s="12">
        <v>657291</v>
      </c>
      <c r="N80" s="12">
        <v>287915</v>
      </c>
      <c r="O80" s="12">
        <v>472926</v>
      </c>
      <c r="P80" s="12">
        <v>83653</v>
      </c>
      <c r="Q80" s="12">
        <v>970968</v>
      </c>
      <c r="R80" s="12">
        <v>103849</v>
      </c>
      <c r="S80" s="12">
        <v>301604</v>
      </c>
      <c r="T80" s="12">
        <v>54754</v>
      </c>
      <c r="U80" s="12">
        <v>46893</v>
      </c>
      <c r="V80" s="39">
        <v>19567160</v>
      </c>
    </row>
    <row r="81" spans="1:22" x14ac:dyDescent="0.25">
      <c r="A81" s="34" t="s">
        <v>18</v>
      </c>
      <c r="B81" s="12">
        <v>9069874</v>
      </c>
      <c r="C81" s="12">
        <v>1043057</v>
      </c>
      <c r="D81" s="12">
        <v>348591</v>
      </c>
      <c r="E81" s="12">
        <v>202189</v>
      </c>
      <c r="F81" s="12">
        <v>1280289</v>
      </c>
      <c r="G81" s="12">
        <v>367304</v>
      </c>
      <c r="H81" s="12">
        <v>280022</v>
      </c>
      <c r="I81" s="12">
        <v>152311</v>
      </c>
      <c r="J81" s="12">
        <v>125189</v>
      </c>
      <c r="K81" s="39">
        <v>457414</v>
      </c>
      <c r="L81" s="12">
        <v>167186</v>
      </c>
      <c r="M81" s="12">
        <v>439899</v>
      </c>
      <c r="N81" s="12">
        <v>213808</v>
      </c>
      <c r="O81" s="12">
        <v>337080</v>
      </c>
      <c r="P81" s="12">
        <v>73801</v>
      </c>
      <c r="Q81" s="12">
        <v>703276</v>
      </c>
      <c r="R81" s="12">
        <v>118994</v>
      </c>
      <c r="S81" s="12">
        <v>483348</v>
      </c>
      <c r="T81" s="12">
        <v>29320</v>
      </c>
      <c r="U81" s="12">
        <v>21034</v>
      </c>
      <c r="V81" s="39">
        <v>15913984</v>
      </c>
    </row>
    <row r="82" spans="1:22" x14ac:dyDescent="0.25">
      <c r="A82" s="34" t="s">
        <v>55</v>
      </c>
      <c r="B82" s="64" t="s">
        <v>28</v>
      </c>
      <c r="C82" s="64" t="s">
        <v>28</v>
      </c>
      <c r="D82" s="64" t="s">
        <v>28</v>
      </c>
      <c r="E82" s="64" t="s">
        <v>28</v>
      </c>
      <c r="F82" s="64" t="s">
        <v>28</v>
      </c>
      <c r="G82" s="64" t="s">
        <v>28</v>
      </c>
      <c r="H82" s="64" t="s">
        <v>28</v>
      </c>
      <c r="I82" s="64" t="s">
        <v>28</v>
      </c>
      <c r="J82" s="64" t="s">
        <v>28</v>
      </c>
      <c r="K82" s="66" t="s">
        <v>28</v>
      </c>
      <c r="L82" s="64" t="s">
        <v>28</v>
      </c>
      <c r="M82" s="64" t="s">
        <v>28</v>
      </c>
      <c r="N82" s="64" t="s">
        <v>28</v>
      </c>
      <c r="O82" s="64" t="s">
        <v>28</v>
      </c>
      <c r="P82" s="64" t="s">
        <v>28</v>
      </c>
      <c r="Q82" s="64" t="s">
        <v>28</v>
      </c>
      <c r="R82" s="64" t="s">
        <v>28</v>
      </c>
      <c r="S82" s="64" t="s">
        <v>28</v>
      </c>
      <c r="T82" s="64" t="s">
        <v>28</v>
      </c>
      <c r="U82" s="64" t="s">
        <v>28</v>
      </c>
      <c r="V82" s="66" t="s">
        <v>28</v>
      </c>
    </row>
    <row r="83" spans="1:22" x14ac:dyDescent="0.25">
      <c r="A83" s="34" t="s">
        <v>19</v>
      </c>
      <c r="B83" s="12">
        <v>506674</v>
      </c>
      <c r="C83" s="12">
        <v>57124</v>
      </c>
      <c r="D83" s="12">
        <v>21316</v>
      </c>
      <c r="E83" s="12">
        <v>38754</v>
      </c>
      <c r="F83" s="12">
        <v>63924</v>
      </c>
      <c r="G83" s="12">
        <v>34068</v>
      </c>
      <c r="H83" s="12">
        <v>20059</v>
      </c>
      <c r="I83" s="12">
        <v>9019</v>
      </c>
      <c r="J83" s="12">
        <v>7590</v>
      </c>
      <c r="K83" s="39">
        <v>22260</v>
      </c>
      <c r="L83" s="12">
        <v>8661</v>
      </c>
      <c r="M83" s="12">
        <v>43319</v>
      </c>
      <c r="N83" s="12">
        <v>14989</v>
      </c>
      <c r="O83" s="12">
        <v>15592</v>
      </c>
      <c r="P83" s="12">
        <v>2927</v>
      </c>
      <c r="Q83" s="12">
        <v>39452</v>
      </c>
      <c r="R83" s="12">
        <v>23645</v>
      </c>
      <c r="S83" s="12">
        <v>19029</v>
      </c>
      <c r="T83" s="12">
        <v>2526</v>
      </c>
      <c r="U83" s="12">
        <v>3669</v>
      </c>
      <c r="V83" s="39">
        <v>954598</v>
      </c>
    </row>
    <row r="84" spans="1:22" x14ac:dyDescent="0.25">
      <c r="A84" s="34" t="s">
        <v>20</v>
      </c>
      <c r="B84" s="12">
        <v>4035044</v>
      </c>
      <c r="C84" s="12">
        <v>1076824</v>
      </c>
      <c r="D84" s="12">
        <v>368514</v>
      </c>
      <c r="E84" s="12">
        <v>331593</v>
      </c>
      <c r="F84" s="12">
        <v>1307224</v>
      </c>
      <c r="G84" s="12">
        <v>448158</v>
      </c>
      <c r="H84" s="12">
        <v>284305</v>
      </c>
      <c r="I84" s="12">
        <v>189485</v>
      </c>
      <c r="J84" s="12">
        <v>234119</v>
      </c>
      <c r="K84" s="39">
        <v>528812</v>
      </c>
      <c r="L84" s="12">
        <v>302371</v>
      </c>
      <c r="M84" s="12">
        <v>580461</v>
      </c>
      <c r="N84" s="12">
        <v>459104</v>
      </c>
      <c r="O84" s="12">
        <v>277033</v>
      </c>
      <c r="P84" s="12">
        <v>105463</v>
      </c>
      <c r="Q84" s="12">
        <v>987592</v>
      </c>
      <c r="R84" s="12">
        <v>125096</v>
      </c>
      <c r="S84" s="12">
        <v>430866</v>
      </c>
      <c r="T84" s="12">
        <v>29952</v>
      </c>
      <c r="U84" s="12">
        <v>17744</v>
      </c>
      <c r="V84" s="39">
        <v>12119761</v>
      </c>
    </row>
    <row r="85" spans="1:22" x14ac:dyDescent="0.25">
      <c r="A85" s="34" t="s">
        <v>21</v>
      </c>
      <c r="B85" s="12">
        <v>1936274</v>
      </c>
      <c r="C85" s="12">
        <v>167838</v>
      </c>
      <c r="D85" s="12">
        <v>79813</v>
      </c>
      <c r="E85" s="12">
        <v>77286</v>
      </c>
      <c r="F85" s="12">
        <v>315781</v>
      </c>
      <c r="G85" s="12">
        <v>93468</v>
      </c>
      <c r="H85" s="12">
        <v>47415</v>
      </c>
      <c r="I85" s="12">
        <v>33378</v>
      </c>
      <c r="J85" s="12">
        <v>37095</v>
      </c>
      <c r="K85" s="39">
        <v>73893</v>
      </c>
      <c r="L85" s="12">
        <v>35826</v>
      </c>
      <c r="M85" s="12">
        <v>212302</v>
      </c>
      <c r="N85" s="12">
        <v>72666</v>
      </c>
      <c r="O85" s="12">
        <v>42068</v>
      </c>
      <c r="P85" s="12">
        <v>12775</v>
      </c>
      <c r="Q85" s="12">
        <v>146971</v>
      </c>
      <c r="R85" s="12">
        <v>26803</v>
      </c>
      <c r="S85" s="12">
        <v>138051</v>
      </c>
      <c r="T85" s="12">
        <v>88158</v>
      </c>
      <c r="U85" s="12">
        <v>10443</v>
      </c>
      <c r="V85" s="39">
        <v>3648303</v>
      </c>
    </row>
    <row r="86" spans="1:22" x14ac:dyDescent="0.25">
      <c r="A86" s="34" t="s">
        <v>22</v>
      </c>
      <c r="B86" s="12">
        <v>1098380</v>
      </c>
      <c r="C86" s="12">
        <v>228470</v>
      </c>
      <c r="D86" s="12">
        <v>68095</v>
      </c>
      <c r="E86" s="12">
        <v>96897</v>
      </c>
      <c r="F86" s="12">
        <v>225982</v>
      </c>
      <c r="G86" s="12">
        <v>70617</v>
      </c>
      <c r="H86" s="12">
        <v>50551</v>
      </c>
      <c r="I86" s="12">
        <v>59955</v>
      </c>
      <c r="J86" s="12">
        <v>46510</v>
      </c>
      <c r="K86" s="39">
        <v>90463</v>
      </c>
      <c r="L86" s="12">
        <v>42838</v>
      </c>
      <c r="M86" s="12">
        <v>111156</v>
      </c>
      <c r="N86" s="12">
        <v>72964</v>
      </c>
      <c r="O86" s="12">
        <v>68223</v>
      </c>
      <c r="P86" s="12">
        <v>28363</v>
      </c>
      <c r="Q86" s="12">
        <v>148909</v>
      </c>
      <c r="R86" s="12">
        <v>26650</v>
      </c>
      <c r="S86" s="12">
        <v>64506</v>
      </c>
      <c r="T86" s="12">
        <v>15421</v>
      </c>
      <c r="U86" s="12">
        <v>7182</v>
      </c>
      <c r="V86" s="39">
        <v>2622132</v>
      </c>
    </row>
    <row r="87" spans="1:22" x14ac:dyDescent="0.25">
      <c r="A87" s="34" t="s">
        <v>53</v>
      </c>
      <c r="B87" s="64" t="s">
        <v>28</v>
      </c>
      <c r="C87" s="64" t="s">
        <v>28</v>
      </c>
      <c r="D87" s="64" t="s">
        <v>28</v>
      </c>
      <c r="E87" s="64" t="s">
        <v>28</v>
      </c>
      <c r="F87" s="64" t="s">
        <v>28</v>
      </c>
      <c r="G87" s="64" t="s">
        <v>28</v>
      </c>
      <c r="H87" s="64" t="s">
        <v>28</v>
      </c>
      <c r="I87" s="64" t="s">
        <v>28</v>
      </c>
      <c r="J87" s="64" t="s">
        <v>28</v>
      </c>
      <c r="K87" s="66" t="s">
        <v>28</v>
      </c>
      <c r="L87" s="64" t="s">
        <v>28</v>
      </c>
      <c r="M87" s="64" t="s">
        <v>28</v>
      </c>
      <c r="N87" s="64" t="s">
        <v>28</v>
      </c>
      <c r="O87" s="64" t="s">
        <v>28</v>
      </c>
      <c r="P87" s="64" t="s">
        <v>28</v>
      </c>
      <c r="Q87" s="64" t="s">
        <v>28</v>
      </c>
      <c r="R87" s="64" t="s">
        <v>28</v>
      </c>
      <c r="S87" s="64" t="s">
        <v>28</v>
      </c>
      <c r="T87" s="64" t="s">
        <v>28</v>
      </c>
      <c r="U87" s="64" t="s">
        <v>28</v>
      </c>
      <c r="V87" s="66" t="s">
        <v>28</v>
      </c>
    </row>
    <row r="88" spans="1:22" ht="30" x14ac:dyDescent="0.25">
      <c r="A88" s="34" t="s">
        <v>54</v>
      </c>
      <c r="B88" s="64" t="s">
        <v>28</v>
      </c>
      <c r="C88" s="64" t="s">
        <v>28</v>
      </c>
      <c r="D88" s="64" t="s">
        <v>28</v>
      </c>
      <c r="E88" s="64" t="s">
        <v>28</v>
      </c>
      <c r="F88" s="64" t="s">
        <v>28</v>
      </c>
      <c r="G88" s="64" t="s">
        <v>28</v>
      </c>
      <c r="H88" s="64" t="s">
        <v>28</v>
      </c>
      <c r="I88" s="64" t="s">
        <v>28</v>
      </c>
      <c r="J88" s="64" t="s">
        <v>28</v>
      </c>
      <c r="K88" s="66" t="s">
        <v>28</v>
      </c>
      <c r="L88" s="64" t="s">
        <v>28</v>
      </c>
      <c r="M88" s="64" t="s">
        <v>28</v>
      </c>
      <c r="N88" s="64" t="s">
        <v>28</v>
      </c>
      <c r="O88" s="64" t="s">
        <v>28</v>
      </c>
      <c r="P88" s="64" t="s">
        <v>28</v>
      </c>
      <c r="Q88" s="64" t="s">
        <v>28</v>
      </c>
      <c r="R88" s="64" t="s">
        <v>28</v>
      </c>
      <c r="S88" s="64" t="s">
        <v>28</v>
      </c>
      <c r="T88" s="64" t="s">
        <v>28</v>
      </c>
      <c r="U88" s="64" t="s">
        <v>28</v>
      </c>
      <c r="V88" s="66" t="s">
        <v>28</v>
      </c>
    </row>
    <row r="89" spans="1:22" x14ac:dyDescent="0.25">
      <c r="A89" s="35" t="s">
        <v>3</v>
      </c>
      <c r="B89" s="12">
        <v>306</v>
      </c>
      <c r="C89" s="12">
        <v>22</v>
      </c>
      <c r="D89" s="12">
        <v>60</v>
      </c>
      <c r="E89" s="12" t="s">
        <v>28</v>
      </c>
      <c r="F89" s="12">
        <v>4</v>
      </c>
      <c r="G89" s="12" t="s">
        <v>28</v>
      </c>
      <c r="H89" s="12">
        <v>7</v>
      </c>
      <c r="I89" s="12">
        <v>4</v>
      </c>
      <c r="J89" s="12">
        <v>0</v>
      </c>
      <c r="K89" s="63">
        <v>23</v>
      </c>
      <c r="L89" s="12">
        <v>2</v>
      </c>
      <c r="M89" s="12">
        <v>53</v>
      </c>
      <c r="N89" s="12">
        <v>13</v>
      </c>
      <c r="O89" s="12">
        <v>4</v>
      </c>
      <c r="P89" s="12" t="s">
        <v>28</v>
      </c>
      <c r="Q89" s="12">
        <v>52</v>
      </c>
      <c r="R89" s="12">
        <v>5</v>
      </c>
      <c r="S89" s="12">
        <v>4</v>
      </c>
      <c r="T89" s="12" t="s">
        <v>28</v>
      </c>
      <c r="U89" s="12">
        <v>51</v>
      </c>
      <c r="V89" s="63">
        <v>610</v>
      </c>
    </row>
    <row r="90" spans="1:22" ht="11.1" customHeight="1" x14ac:dyDescent="0.25">
      <c r="A90" s="31" t="s">
        <v>49</v>
      </c>
      <c r="B90" s="5"/>
      <c r="C90" s="5"/>
      <c r="D90" s="5"/>
      <c r="E90" s="5"/>
      <c r="F90" s="6"/>
      <c r="G90" s="5"/>
      <c r="H90" s="6"/>
      <c r="I90" s="6"/>
      <c r="J90" s="6"/>
      <c r="K90" s="5"/>
      <c r="L90" s="5"/>
      <c r="M90" s="6"/>
      <c r="N90" s="6"/>
      <c r="O90" s="5"/>
      <c r="P90" s="6"/>
      <c r="Q90" s="6"/>
      <c r="R90" s="5"/>
      <c r="S90" s="6"/>
      <c r="T90" s="5"/>
      <c r="U90" s="6"/>
      <c r="V90" s="5"/>
    </row>
    <row r="91" spans="1:22" ht="11.1" customHeight="1" x14ac:dyDescent="0.25">
      <c r="A91" s="27" t="s">
        <v>26</v>
      </c>
      <c r="B91" s="5"/>
      <c r="C91" s="5"/>
      <c r="D91" s="5"/>
      <c r="E91" s="5"/>
      <c r="F91" s="6"/>
      <c r="G91" s="5"/>
      <c r="H91" s="6"/>
      <c r="I91" s="6"/>
      <c r="J91" s="6"/>
      <c r="K91" s="5"/>
      <c r="L91" s="5"/>
      <c r="M91" s="6"/>
      <c r="N91" s="6"/>
      <c r="O91" s="5"/>
      <c r="P91" s="6"/>
      <c r="Q91" s="6"/>
      <c r="R91" s="5"/>
      <c r="S91" s="6"/>
      <c r="T91" s="5"/>
      <c r="U91" s="6"/>
      <c r="V91" s="5"/>
    </row>
    <row r="92" spans="1:22" ht="11.1" customHeight="1" x14ac:dyDescent="0.25">
      <c r="A92" s="27" t="s">
        <v>50</v>
      </c>
      <c r="B92" s="5"/>
      <c r="C92" s="5"/>
      <c r="D92" s="5"/>
      <c r="E92" s="5"/>
      <c r="F92" s="6"/>
      <c r="G92" s="5"/>
      <c r="H92" s="6"/>
      <c r="I92" s="6"/>
      <c r="J92" s="6"/>
      <c r="K92" s="5"/>
      <c r="L92" s="5"/>
      <c r="M92" s="6"/>
      <c r="N92" s="6"/>
      <c r="O92" s="5"/>
      <c r="P92" s="6"/>
      <c r="Q92" s="6"/>
      <c r="R92" s="5"/>
      <c r="S92" s="6"/>
      <c r="T92" s="5"/>
      <c r="U92" s="6"/>
      <c r="V92" s="5"/>
    </row>
    <row r="93" spans="1:22" x14ac:dyDescent="0.25">
      <c r="A93" s="27"/>
      <c r="B93" s="5"/>
      <c r="C93" s="5"/>
      <c r="D93" s="5"/>
      <c r="E93" s="5"/>
      <c r="F93" s="6"/>
      <c r="G93" s="5"/>
      <c r="H93" s="6"/>
      <c r="I93" s="6"/>
      <c r="J93" s="6"/>
      <c r="K93" s="5"/>
      <c r="L93" s="5"/>
      <c r="M93" s="6"/>
      <c r="N93" s="6"/>
      <c r="O93" s="5"/>
      <c r="P93" s="6"/>
      <c r="Q93" s="6"/>
      <c r="R93" s="5"/>
      <c r="S93" s="6"/>
      <c r="T93" s="5"/>
      <c r="U93" s="6"/>
      <c r="V93" s="5"/>
    </row>
    <row r="94" spans="1:22" ht="18.75" x14ac:dyDescent="0.3">
      <c r="A94" s="7" t="s">
        <v>68</v>
      </c>
      <c r="B94" s="5"/>
      <c r="C94" s="5"/>
      <c r="D94" s="5"/>
      <c r="E94" s="5"/>
      <c r="F94" s="6"/>
      <c r="G94" s="5"/>
      <c r="H94" s="6"/>
      <c r="I94" s="6"/>
      <c r="J94" s="6"/>
      <c r="K94" s="5"/>
      <c r="L94" s="5"/>
      <c r="M94" s="6"/>
      <c r="N94" s="6"/>
      <c r="O94" s="5"/>
      <c r="P94" s="6"/>
      <c r="Q94" s="6"/>
      <c r="R94" s="5"/>
      <c r="S94" s="6"/>
      <c r="T94" s="5"/>
      <c r="U94" s="6"/>
      <c r="V94" s="5"/>
    </row>
    <row r="95" spans="1:22" x14ac:dyDescent="0.25">
      <c r="A95" s="3" t="s">
        <v>5</v>
      </c>
      <c r="B95" s="5"/>
      <c r="C95" s="5"/>
      <c r="D95" s="5"/>
      <c r="E95" s="5"/>
      <c r="F95" s="6"/>
      <c r="G95" s="5"/>
      <c r="H95" s="6"/>
      <c r="I95" s="6"/>
      <c r="J95" s="6"/>
      <c r="K95" s="5"/>
      <c r="L95" s="5"/>
      <c r="M95" s="6"/>
      <c r="N95" s="6"/>
      <c r="O95" s="5"/>
      <c r="P95" s="6"/>
      <c r="Q95" s="6"/>
      <c r="R95" s="5"/>
      <c r="S95" s="6"/>
      <c r="T95" s="5"/>
      <c r="U95" s="6"/>
      <c r="V95" s="5"/>
    </row>
    <row r="96" spans="1:22" x14ac:dyDescent="0.25">
      <c r="A96" s="4"/>
      <c r="B96" s="5"/>
      <c r="C96" s="5"/>
      <c r="D96" s="5"/>
      <c r="E96" s="5"/>
      <c r="F96" s="6"/>
      <c r="G96" s="5"/>
      <c r="H96" s="6"/>
      <c r="I96" s="6"/>
      <c r="J96" s="6"/>
      <c r="K96" s="5"/>
      <c r="L96" s="5"/>
      <c r="M96" s="6"/>
      <c r="N96" s="6"/>
      <c r="O96" s="5"/>
      <c r="P96" s="6"/>
      <c r="Q96" s="6"/>
      <c r="R96" s="5"/>
      <c r="S96" s="6"/>
      <c r="T96" s="5"/>
      <c r="U96" s="6"/>
      <c r="V96" s="5"/>
    </row>
    <row r="97" spans="1:22" ht="96.75" x14ac:dyDescent="0.25">
      <c r="A97" s="44" t="s">
        <v>23</v>
      </c>
      <c r="B97" s="40" t="s">
        <v>30</v>
      </c>
      <c r="C97" s="40" t="s">
        <v>31</v>
      </c>
      <c r="D97" s="40" t="s">
        <v>32</v>
      </c>
      <c r="E97" s="40" t="s">
        <v>33</v>
      </c>
      <c r="F97" s="40" t="s">
        <v>34</v>
      </c>
      <c r="G97" s="40" t="s">
        <v>35</v>
      </c>
      <c r="H97" s="40" t="s">
        <v>36</v>
      </c>
      <c r="I97" s="40" t="s">
        <v>37</v>
      </c>
      <c r="J97" s="40" t="s">
        <v>38</v>
      </c>
      <c r="K97" s="40" t="s">
        <v>39</v>
      </c>
      <c r="L97" s="40" t="s">
        <v>40</v>
      </c>
      <c r="M97" s="40" t="s">
        <v>41</v>
      </c>
      <c r="N97" s="40" t="s">
        <v>42</v>
      </c>
      <c r="O97" s="40" t="s">
        <v>43</v>
      </c>
      <c r="P97" s="40" t="s">
        <v>44</v>
      </c>
      <c r="Q97" s="40" t="s">
        <v>45</v>
      </c>
      <c r="R97" s="40" t="s">
        <v>46</v>
      </c>
      <c r="S97" s="40" t="s">
        <v>47</v>
      </c>
      <c r="T97" s="40" t="s">
        <v>48</v>
      </c>
      <c r="U97" s="40" t="s">
        <v>3</v>
      </c>
      <c r="V97" s="40" t="s">
        <v>29</v>
      </c>
    </row>
    <row r="98" spans="1:22" x14ac:dyDescent="0.25">
      <c r="A98" s="33" t="s">
        <v>0</v>
      </c>
      <c r="B98" s="64">
        <v>54391688</v>
      </c>
      <c r="C98" s="64">
        <v>10833296</v>
      </c>
      <c r="D98" s="64">
        <v>4623230</v>
      </c>
      <c r="E98" s="64">
        <v>3286241</v>
      </c>
      <c r="F98" s="64">
        <v>12515851</v>
      </c>
      <c r="G98" s="64">
        <v>3675445</v>
      </c>
      <c r="H98" s="64">
        <v>3490784</v>
      </c>
      <c r="I98" s="64">
        <v>2036258</v>
      </c>
      <c r="J98" s="64">
        <v>2010563</v>
      </c>
      <c r="K98" s="65">
        <v>4251533</v>
      </c>
      <c r="L98" s="64">
        <v>2585843</v>
      </c>
      <c r="M98" s="64">
        <v>5010846</v>
      </c>
      <c r="N98" s="64">
        <v>3349983</v>
      </c>
      <c r="O98" s="64">
        <v>4295152</v>
      </c>
      <c r="P98" s="64">
        <v>1526522</v>
      </c>
      <c r="Q98" s="64">
        <v>8064627</v>
      </c>
      <c r="R98" s="64">
        <v>1149768</v>
      </c>
      <c r="S98" s="64">
        <v>3823661</v>
      </c>
      <c r="T98" s="64">
        <v>791912</v>
      </c>
      <c r="U98" s="64">
        <v>146452</v>
      </c>
      <c r="V98" s="65">
        <v>131859654</v>
      </c>
    </row>
    <row r="99" spans="1:22" x14ac:dyDescent="0.25">
      <c r="A99" s="34" t="s">
        <v>6</v>
      </c>
      <c r="B99" s="64">
        <v>109404</v>
      </c>
      <c r="C99" s="64">
        <v>60276</v>
      </c>
      <c r="D99" s="64">
        <v>43588</v>
      </c>
      <c r="E99" s="64">
        <v>39177</v>
      </c>
      <c r="F99" s="64">
        <v>102139</v>
      </c>
      <c r="G99" s="64">
        <v>30691</v>
      </c>
      <c r="H99" s="64">
        <v>28083</v>
      </c>
      <c r="I99" s="64">
        <v>38009</v>
      </c>
      <c r="J99" s="64">
        <v>93091</v>
      </c>
      <c r="K99" s="66">
        <v>100688</v>
      </c>
      <c r="L99" s="64">
        <v>156462</v>
      </c>
      <c r="M99" s="64">
        <v>97964</v>
      </c>
      <c r="N99" s="64">
        <v>57759</v>
      </c>
      <c r="O99" s="64">
        <v>34042</v>
      </c>
      <c r="P99" s="64">
        <v>13886</v>
      </c>
      <c r="Q99" s="64">
        <v>146225</v>
      </c>
      <c r="R99" s="64">
        <v>66151</v>
      </c>
      <c r="S99" s="64">
        <v>93795</v>
      </c>
      <c r="T99" s="64">
        <v>18004</v>
      </c>
      <c r="U99" s="64">
        <v>10840</v>
      </c>
      <c r="V99" s="66">
        <v>1340275</v>
      </c>
    </row>
    <row r="100" spans="1:22" x14ac:dyDescent="0.25">
      <c r="A100" s="34" t="s">
        <v>7</v>
      </c>
      <c r="B100" s="64">
        <v>22574</v>
      </c>
      <c r="C100" s="64">
        <v>45517</v>
      </c>
      <c r="D100" s="64">
        <v>10716</v>
      </c>
      <c r="E100" s="64">
        <v>5113</v>
      </c>
      <c r="F100" s="64">
        <v>11151</v>
      </c>
      <c r="G100" s="64">
        <v>7521</v>
      </c>
      <c r="H100" s="64">
        <v>8428</v>
      </c>
      <c r="I100" s="64">
        <v>17097</v>
      </c>
      <c r="J100" s="64">
        <v>4113</v>
      </c>
      <c r="K100" s="66">
        <v>41388</v>
      </c>
      <c r="L100" s="64">
        <v>16241</v>
      </c>
      <c r="M100" s="64">
        <v>39678</v>
      </c>
      <c r="N100" s="64">
        <v>20877</v>
      </c>
      <c r="O100" s="64">
        <v>5663</v>
      </c>
      <c r="P100" s="64" t="s">
        <v>27</v>
      </c>
      <c r="Q100" s="64">
        <v>60933</v>
      </c>
      <c r="R100" s="64">
        <v>161403</v>
      </c>
      <c r="S100" s="64">
        <v>469685</v>
      </c>
      <c r="T100" s="64" t="s">
        <v>27</v>
      </c>
      <c r="U100" s="64">
        <v>385</v>
      </c>
      <c r="V100" s="66">
        <v>952138</v>
      </c>
    </row>
    <row r="101" spans="1:22" x14ac:dyDescent="0.25">
      <c r="A101" s="34" t="s">
        <v>8</v>
      </c>
      <c r="B101" s="64">
        <v>9211652</v>
      </c>
      <c r="C101" s="64">
        <v>3642580</v>
      </c>
      <c r="D101" s="64">
        <v>1630770</v>
      </c>
      <c r="E101" s="64">
        <v>1256824</v>
      </c>
      <c r="F101" s="64">
        <v>3856764</v>
      </c>
      <c r="G101" s="64">
        <v>1185952</v>
      </c>
      <c r="H101" s="64">
        <v>899787</v>
      </c>
      <c r="I101" s="64">
        <v>516261</v>
      </c>
      <c r="J101" s="64">
        <v>684150</v>
      </c>
      <c r="K101" s="66">
        <v>1014415</v>
      </c>
      <c r="L101" s="64">
        <v>810367</v>
      </c>
      <c r="M101" s="64">
        <v>1424661</v>
      </c>
      <c r="N101" s="64">
        <v>1068037</v>
      </c>
      <c r="O101" s="64">
        <v>1979040</v>
      </c>
      <c r="P101" s="64">
        <v>624181</v>
      </c>
      <c r="Q101" s="64">
        <v>2100148</v>
      </c>
      <c r="R101" s="64">
        <v>161601</v>
      </c>
      <c r="S101" s="64">
        <v>731003</v>
      </c>
      <c r="T101" s="64">
        <v>115886</v>
      </c>
      <c r="U101" s="64">
        <v>23195</v>
      </c>
      <c r="V101" s="66">
        <v>32937273</v>
      </c>
    </row>
    <row r="102" spans="1:22" ht="30" x14ac:dyDescent="0.25">
      <c r="A102" s="34" t="s">
        <v>9</v>
      </c>
      <c r="B102" s="64">
        <v>2496565</v>
      </c>
      <c r="C102" s="64">
        <v>173470</v>
      </c>
      <c r="D102" s="64">
        <v>626872</v>
      </c>
      <c r="E102" s="64">
        <v>102645</v>
      </c>
      <c r="F102" s="64">
        <v>534936</v>
      </c>
      <c r="G102" s="64">
        <v>74708</v>
      </c>
      <c r="H102" s="64">
        <v>173748</v>
      </c>
      <c r="I102" s="64">
        <v>177507</v>
      </c>
      <c r="J102" s="64">
        <v>97175</v>
      </c>
      <c r="K102" s="66">
        <v>221768</v>
      </c>
      <c r="L102" s="64">
        <v>75455</v>
      </c>
      <c r="M102" s="64">
        <v>139129</v>
      </c>
      <c r="N102" s="64">
        <v>124717</v>
      </c>
      <c r="O102" s="64">
        <v>185379</v>
      </c>
      <c r="P102" s="64">
        <v>89332</v>
      </c>
      <c r="Q102" s="64">
        <v>383847</v>
      </c>
      <c r="R102" s="64">
        <v>76444</v>
      </c>
      <c r="S102" s="64">
        <v>243711</v>
      </c>
      <c r="T102" s="64">
        <v>22903</v>
      </c>
      <c r="U102" s="64">
        <v>-3969</v>
      </c>
      <c r="V102" s="66">
        <v>6016343</v>
      </c>
    </row>
    <row r="103" spans="1:22" ht="30" x14ac:dyDescent="0.25">
      <c r="A103" s="34" t="s">
        <v>10</v>
      </c>
      <c r="B103" s="64">
        <v>464208</v>
      </c>
      <c r="C103" s="64">
        <v>124364</v>
      </c>
      <c r="D103" s="64">
        <v>68421</v>
      </c>
      <c r="E103" s="64">
        <v>97039</v>
      </c>
      <c r="F103" s="64">
        <v>120207</v>
      </c>
      <c r="G103" s="64">
        <v>59927</v>
      </c>
      <c r="H103" s="64">
        <v>61489</v>
      </c>
      <c r="I103" s="64">
        <v>22600</v>
      </c>
      <c r="J103" s="64">
        <v>23986</v>
      </c>
      <c r="K103" s="66">
        <v>61029</v>
      </c>
      <c r="L103" s="64">
        <v>37185</v>
      </c>
      <c r="M103" s="64">
        <v>89218</v>
      </c>
      <c r="N103" s="64">
        <v>47209</v>
      </c>
      <c r="O103" s="64">
        <v>50176</v>
      </c>
      <c r="P103" s="64" t="s">
        <v>27</v>
      </c>
      <c r="Q103" s="64">
        <v>115846</v>
      </c>
      <c r="R103" s="64">
        <v>8580</v>
      </c>
      <c r="S103" s="64">
        <v>66459</v>
      </c>
      <c r="T103" s="64" t="s">
        <v>27</v>
      </c>
      <c r="U103" s="64">
        <v>79</v>
      </c>
      <c r="V103" s="66">
        <v>1543386</v>
      </c>
    </row>
    <row r="104" spans="1:22" x14ac:dyDescent="0.25">
      <c r="A104" s="34" t="s">
        <v>11</v>
      </c>
      <c r="B104" s="64">
        <v>4690396</v>
      </c>
      <c r="C104" s="64">
        <v>1035167</v>
      </c>
      <c r="D104" s="64">
        <v>277195</v>
      </c>
      <c r="E104" s="64">
        <v>291153</v>
      </c>
      <c r="F104" s="64">
        <v>946116</v>
      </c>
      <c r="G104" s="64">
        <v>435802</v>
      </c>
      <c r="H104" s="64">
        <v>261793</v>
      </c>
      <c r="I104" s="64">
        <v>238402</v>
      </c>
      <c r="J104" s="64">
        <v>192177</v>
      </c>
      <c r="K104" s="66">
        <v>514771</v>
      </c>
      <c r="L104" s="64">
        <v>243658</v>
      </c>
      <c r="M104" s="64">
        <v>515977</v>
      </c>
      <c r="N104" s="64">
        <v>361981</v>
      </c>
      <c r="O104" s="64">
        <v>375323</v>
      </c>
      <c r="P104" s="64">
        <v>138521</v>
      </c>
      <c r="Q104" s="64">
        <v>959268</v>
      </c>
      <c r="R104" s="64">
        <v>158334</v>
      </c>
      <c r="S104" s="64">
        <v>368483</v>
      </c>
      <c r="T104" s="64">
        <v>69652</v>
      </c>
      <c r="U104" s="64">
        <v>9587</v>
      </c>
      <c r="V104" s="66">
        <v>12083756</v>
      </c>
    </row>
    <row r="105" spans="1:22" ht="45" x14ac:dyDescent="0.25">
      <c r="A105" s="34" t="s">
        <v>24</v>
      </c>
      <c r="B105" s="64">
        <v>8777792</v>
      </c>
      <c r="C105" s="64">
        <v>1438779</v>
      </c>
      <c r="D105" s="64">
        <v>507514</v>
      </c>
      <c r="E105" s="64">
        <v>519181</v>
      </c>
      <c r="F105" s="64">
        <v>1524565</v>
      </c>
      <c r="G105" s="64">
        <v>511746</v>
      </c>
      <c r="H105" s="64">
        <v>371992</v>
      </c>
      <c r="I105" s="64">
        <v>257619</v>
      </c>
      <c r="J105" s="64">
        <v>256075</v>
      </c>
      <c r="K105" s="66">
        <v>626994</v>
      </c>
      <c r="L105" s="64">
        <v>330601</v>
      </c>
      <c r="M105" s="64">
        <v>630083</v>
      </c>
      <c r="N105" s="64">
        <v>495854</v>
      </c>
      <c r="O105" s="64">
        <v>410433</v>
      </c>
      <c r="P105" s="64">
        <v>211632</v>
      </c>
      <c r="Q105" s="64">
        <v>946110</v>
      </c>
      <c r="R105" s="64">
        <v>150002</v>
      </c>
      <c r="S105" s="64">
        <v>425152</v>
      </c>
      <c r="T105" s="64">
        <v>78009</v>
      </c>
      <c r="U105" s="64">
        <v>23609</v>
      </c>
      <c r="V105" s="66">
        <v>18493744</v>
      </c>
    </row>
    <row r="106" spans="1:22" x14ac:dyDescent="0.25">
      <c r="A106" s="34" t="s">
        <v>12</v>
      </c>
      <c r="B106" s="64">
        <v>3631540</v>
      </c>
      <c r="C106" s="64">
        <v>827922</v>
      </c>
      <c r="D106" s="64">
        <v>338421</v>
      </c>
      <c r="E106" s="64">
        <v>180452</v>
      </c>
      <c r="F106" s="64">
        <v>691009</v>
      </c>
      <c r="G106" s="64">
        <v>203347</v>
      </c>
      <c r="H106" s="64">
        <v>731310</v>
      </c>
      <c r="I106" s="64">
        <v>161791</v>
      </c>
      <c r="J106" s="64">
        <v>130184</v>
      </c>
      <c r="K106" s="66">
        <v>301445</v>
      </c>
      <c r="L106" s="64">
        <v>150293</v>
      </c>
      <c r="M106" s="64">
        <v>295255</v>
      </c>
      <c r="N106" s="64">
        <v>272300</v>
      </c>
      <c r="O106" s="64">
        <v>198887</v>
      </c>
      <c r="P106" s="64">
        <v>118263</v>
      </c>
      <c r="Q106" s="64">
        <v>569371</v>
      </c>
      <c r="R106" s="64">
        <v>71222</v>
      </c>
      <c r="S106" s="64">
        <v>250749</v>
      </c>
      <c r="T106" s="64">
        <v>264583</v>
      </c>
      <c r="U106" s="64">
        <v>8944</v>
      </c>
      <c r="V106" s="66">
        <v>9397289</v>
      </c>
    </row>
    <row r="107" spans="1:22" x14ac:dyDescent="0.25">
      <c r="A107" s="34" t="s">
        <v>13</v>
      </c>
      <c r="B107" s="64">
        <v>1300717</v>
      </c>
      <c r="C107" s="64">
        <v>262344</v>
      </c>
      <c r="D107" s="64">
        <v>89225</v>
      </c>
      <c r="E107" s="64">
        <v>78219</v>
      </c>
      <c r="F107" s="64">
        <v>319412</v>
      </c>
      <c r="G107" s="64">
        <v>101207</v>
      </c>
      <c r="H107" s="64">
        <v>74176</v>
      </c>
      <c r="I107" s="64">
        <v>66227</v>
      </c>
      <c r="J107" s="64">
        <v>75135</v>
      </c>
      <c r="K107" s="66">
        <v>116180</v>
      </c>
      <c r="L107" s="64">
        <v>90219</v>
      </c>
      <c r="M107" s="64">
        <v>130847</v>
      </c>
      <c r="N107" s="64">
        <v>76245</v>
      </c>
      <c r="O107" s="64">
        <v>85475</v>
      </c>
      <c r="P107" s="64">
        <v>24071</v>
      </c>
      <c r="Q107" s="64">
        <v>218426</v>
      </c>
      <c r="R107" s="64">
        <v>34819</v>
      </c>
      <c r="S107" s="64">
        <v>246259</v>
      </c>
      <c r="T107" s="64">
        <v>32482</v>
      </c>
      <c r="U107" s="64">
        <v>1477</v>
      </c>
      <c r="V107" s="66">
        <v>3423163</v>
      </c>
    </row>
    <row r="108" spans="1:22" x14ac:dyDescent="0.25">
      <c r="A108" s="34" t="s">
        <v>14</v>
      </c>
      <c r="B108" s="64">
        <v>7831126</v>
      </c>
      <c r="C108" s="64">
        <v>603066</v>
      </c>
      <c r="D108" s="64">
        <v>185863</v>
      </c>
      <c r="E108" s="64">
        <v>80804</v>
      </c>
      <c r="F108" s="64">
        <v>1298043</v>
      </c>
      <c r="G108" s="64">
        <v>171080</v>
      </c>
      <c r="H108" s="64">
        <v>257128</v>
      </c>
      <c r="I108" s="64">
        <v>121314</v>
      </c>
      <c r="J108" s="64">
        <v>37952</v>
      </c>
      <c r="K108" s="66">
        <v>133034</v>
      </c>
      <c r="L108" s="64">
        <v>114869</v>
      </c>
      <c r="M108" s="64">
        <v>394516</v>
      </c>
      <c r="N108" s="64">
        <v>71357</v>
      </c>
      <c r="O108" s="64">
        <v>250032</v>
      </c>
      <c r="P108" s="64">
        <v>78363</v>
      </c>
      <c r="Q108" s="64">
        <v>615403</v>
      </c>
      <c r="R108" s="64">
        <v>44126</v>
      </c>
      <c r="S108" s="64">
        <v>56614</v>
      </c>
      <c r="T108" s="64">
        <v>53592</v>
      </c>
      <c r="U108" s="64">
        <v>13291</v>
      </c>
      <c r="V108" s="66">
        <v>12411572</v>
      </c>
    </row>
    <row r="109" spans="1:22" x14ac:dyDescent="0.25">
      <c r="A109" s="34" t="s">
        <v>15</v>
      </c>
      <c r="B109" s="64" t="s">
        <v>4</v>
      </c>
      <c r="C109" s="64" t="s">
        <v>4</v>
      </c>
      <c r="D109" s="64" t="s">
        <v>4</v>
      </c>
      <c r="E109" s="64" t="s">
        <v>4</v>
      </c>
      <c r="F109" s="64" t="s">
        <v>4</v>
      </c>
      <c r="G109" s="64" t="s">
        <v>4</v>
      </c>
      <c r="H109" s="64" t="s">
        <v>4</v>
      </c>
      <c r="I109" s="64" t="s">
        <v>4</v>
      </c>
      <c r="J109" s="64" t="s">
        <v>4</v>
      </c>
      <c r="K109" s="66" t="s">
        <v>4</v>
      </c>
      <c r="L109" s="64" t="s">
        <v>4</v>
      </c>
      <c r="M109" s="64" t="s">
        <v>4</v>
      </c>
      <c r="N109" s="64" t="s">
        <v>4</v>
      </c>
      <c r="O109" s="64" t="s">
        <v>4</v>
      </c>
      <c r="P109" s="64" t="s">
        <v>4</v>
      </c>
      <c r="Q109" s="64" t="s">
        <v>4</v>
      </c>
      <c r="R109" s="64" t="s">
        <v>4</v>
      </c>
      <c r="S109" s="64" t="s">
        <v>4</v>
      </c>
      <c r="T109" s="64" t="s">
        <v>4</v>
      </c>
      <c r="U109" s="64" t="s">
        <v>4</v>
      </c>
      <c r="V109" s="66" t="s">
        <v>4</v>
      </c>
    </row>
    <row r="110" spans="1:22" x14ac:dyDescent="0.25">
      <c r="A110" s="34" t="s">
        <v>16</v>
      </c>
      <c r="B110" s="64">
        <v>3091009</v>
      </c>
      <c r="C110" s="64">
        <v>492172</v>
      </c>
      <c r="D110" s="64">
        <v>110754</v>
      </c>
      <c r="E110" s="64">
        <v>82216</v>
      </c>
      <c r="F110" s="64">
        <v>429171</v>
      </c>
      <c r="G110" s="64">
        <v>161668</v>
      </c>
      <c r="H110" s="64">
        <v>71837</v>
      </c>
      <c r="I110" s="64">
        <v>66303</v>
      </c>
      <c r="J110" s="64">
        <v>68795</v>
      </c>
      <c r="K110" s="66">
        <v>161716</v>
      </c>
      <c r="L110" s="64">
        <v>139191</v>
      </c>
      <c r="M110" s="64">
        <v>208054</v>
      </c>
      <c r="N110" s="64">
        <v>154295</v>
      </c>
      <c r="O110" s="64">
        <v>100655</v>
      </c>
      <c r="P110" s="64">
        <v>31698</v>
      </c>
      <c r="Q110" s="64">
        <v>252483</v>
      </c>
      <c r="R110" s="64">
        <v>24455</v>
      </c>
      <c r="S110" s="64">
        <v>113666</v>
      </c>
      <c r="T110" s="64">
        <v>21432</v>
      </c>
      <c r="U110" s="64">
        <v>7363</v>
      </c>
      <c r="V110" s="66">
        <v>5788934</v>
      </c>
    </row>
    <row r="111" spans="1:22" ht="30" x14ac:dyDescent="0.25">
      <c r="A111" s="34" t="s">
        <v>17</v>
      </c>
      <c r="B111" s="64">
        <v>5410537</v>
      </c>
      <c r="C111" s="64">
        <v>713481</v>
      </c>
      <c r="D111" s="64">
        <v>237241</v>
      </c>
      <c r="E111" s="64">
        <v>144133</v>
      </c>
      <c r="F111" s="64">
        <v>986872</v>
      </c>
      <c r="G111" s="64">
        <v>210623</v>
      </c>
      <c r="H111" s="64">
        <v>180048</v>
      </c>
      <c r="I111" s="64">
        <v>100232</v>
      </c>
      <c r="J111" s="64">
        <v>99583</v>
      </c>
      <c r="K111" s="66">
        <v>285488</v>
      </c>
      <c r="L111" s="64">
        <v>113189</v>
      </c>
      <c r="M111" s="64">
        <v>332568</v>
      </c>
      <c r="N111" s="64">
        <v>153023</v>
      </c>
      <c r="O111" s="64">
        <v>233646</v>
      </c>
      <c r="P111" s="64">
        <v>51434</v>
      </c>
      <c r="Q111" s="64">
        <v>546239</v>
      </c>
      <c r="R111" s="64">
        <v>13635</v>
      </c>
      <c r="S111" s="64">
        <v>161427</v>
      </c>
      <c r="T111" s="64">
        <v>28512</v>
      </c>
      <c r="U111" s="64">
        <v>17654</v>
      </c>
      <c r="V111" s="66">
        <v>10019565</v>
      </c>
    </row>
    <row r="112" spans="1:22" x14ac:dyDescent="0.25">
      <c r="A112" s="34" t="s">
        <v>18</v>
      </c>
      <c r="B112" s="64">
        <v>3505661</v>
      </c>
      <c r="C112" s="64">
        <v>592396</v>
      </c>
      <c r="D112" s="64">
        <v>207068</v>
      </c>
      <c r="E112" s="64">
        <v>119359</v>
      </c>
      <c r="F112" s="64">
        <v>688285</v>
      </c>
      <c r="G112" s="64">
        <v>187276</v>
      </c>
      <c r="H112" s="64">
        <v>156328</v>
      </c>
      <c r="I112" s="64">
        <v>91643</v>
      </c>
      <c r="J112" s="64">
        <v>72223</v>
      </c>
      <c r="K112" s="66">
        <v>284276</v>
      </c>
      <c r="L112" s="64">
        <v>96642</v>
      </c>
      <c r="M112" s="64">
        <v>253489</v>
      </c>
      <c r="N112" s="64">
        <v>132745</v>
      </c>
      <c r="O112" s="64">
        <v>181813</v>
      </c>
      <c r="P112" s="64">
        <v>45656</v>
      </c>
      <c r="Q112" s="64">
        <v>418874</v>
      </c>
      <c r="R112" s="64">
        <v>73047</v>
      </c>
      <c r="S112" s="64">
        <v>234393</v>
      </c>
      <c r="T112" s="64">
        <v>10533</v>
      </c>
      <c r="U112" s="64">
        <v>14486</v>
      </c>
      <c r="V112" s="66">
        <v>7366191</v>
      </c>
    </row>
    <row r="113" spans="1:22" x14ac:dyDescent="0.25">
      <c r="A113" s="34" t="s">
        <v>55</v>
      </c>
      <c r="B113" s="64" t="s">
        <v>28</v>
      </c>
      <c r="C113" s="64" t="s">
        <v>28</v>
      </c>
      <c r="D113" s="64" t="s">
        <v>28</v>
      </c>
      <c r="E113" s="64" t="s">
        <v>28</v>
      </c>
      <c r="F113" s="64" t="s">
        <v>28</v>
      </c>
      <c r="G113" s="64" t="s">
        <v>28</v>
      </c>
      <c r="H113" s="64" t="s">
        <v>28</v>
      </c>
      <c r="I113" s="64" t="s">
        <v>28</v>
      </c>
      <c r="J113" s="64" t="s">
        <v>28</v>
      </c>
      <c r="K113" s="66" t="s">
        <v>28</v>
      </c>
      <c r="L113" s="64" t="s">
        <v>28</v>
      </c>
      <c r="M113" s="64" t="s">
        <v>28</v>
      </c>
      <c r="N113" s="64" t="s">
        <v>28</v>
      </c>
      <c r="O113" s="64" t="s">
        <v>28</v>
      </c>
      <c r="P113" s="64" t="s">
        <v>28</v>
      </c>
      <c r="Q113" s="64" t="s">
        <v>28</v>
      </c>
      <c r="R113" s="64" t="s">
        <v>28</v>
      </c>
      <c r="S113" s="64" t="s">
        <v>28</v>
      </c>
      <c r="T113" s="64" t="s">
        <v>28</v>
      </c>
      <c r="U113" s="64" t="s">
        <v>28</v>
      </c>
      <c r="V113" s="66" t="s">
        <v>28</v>
      </c>
    </row>
    <row r="114" spans="1:22" x14ac:dyDescent="0.25">
      <c r="A114" s="34" t="s">
        <v>19</v>
      </c>
      <c r="B114" s="64">
        <v>236783</v>
      </c>
      <c r="C114" s="64">
        <v>26484</v>
      </c>
      <c r="D114" s="64">
        <v>10144</v>
      </c>
      <c r="E114" s="64">
        <v>21672</v>
      </c>
      <c r="F114" s="64">
        <v>26256</v>
      </c>
      <c r="G114" s="64">
        <v>9066</v>
      </c>
      <c r="H114" s="64">
        <v>7790</v>
      </c>
      <c r="I114" s="64">
        <v>3295</v>
      </c>
      <c r="J114" s="64">
        <v>3057</v>
      </c>
      <c r="K114" s="66">
        <v>9628</v>
      </c>
      <c r="L114" s="64">
        <v>2756</v>
      </c>
      <c r="M114" s="64">
        <v>20564</v>
      </c>
      <c r="N114" s="64">
        <v>7527</v>
      </c>
      <c r="O114" s="64">
        <v>6935</v>
      </c>
      <c r="P114" s="64">
        <v>953</v>
      </c>
      <c r="Q114" s="64">
        <v>16643</v>
      </c>
      <c r="R114" s="64">
        <v>14442</v>
      </c>
      <c r="S114" s="64">
        <v>7519</v>
      </c>
      <c r="T114" s="64">
        <v>870</v>
      </c>
      <c r="U114" s="64">
        <v>1372</v>
      </c>
      <c r="V114" s="66">
        <v>433755</v>
      </c>
    </row>
    <row r="115" spans="1:22" x14ac:dyDescent="0.25">
      <c r="A115" s="34" t="s">
        <v>20</v>
      </c>
      <c r="B115" s="64">
        <v>2215633</v>
      </c>
      <c r="C115" s="64">
        <v>628186</v>
      </c>
      <c r="D115" s="64">
        <v>222378</v>
      </c>
      <c r="E115" s="64">
        <v>192097</v>
      </c>
      <c r="F115" s="64">
        <v>745367</v>
      </c>
      <c r="G115" s="64">
        <v>255623</v>
      </c>
      <c r="H115" s="64">
        <v>161437</v>
      </c>
      <c r="I115" s="64">
        <v>115290</v>
      </c>
      <c r="J115" s="64">
        <v>138490</v>
      </c>
      <c r="K115" s="66">
        <v>302715</v>
      </c>
      <c r="L115" s="64">
        <v>170673</v>
      </c>
      <c r="M115" s="64">
        <v>315321</v>
      </c>
      <c r="N115" s="64">
        <v>250412</v>
      </c>
      <c r="O115" s="64">
        <v>153048</v>
      </c>
      <c r="P115" s="64">
        <v>57422</v>
      </c>
      <c r="Q115" s="64">
        <v>585173</v>
      </c>
      <c r="R115" s="64">
        <v>71221</v>
      </c>
      <c r="S115" s="64">
        <v>260745</v>
      </c>
      <c r="T115" s="64">
        <v>15332</v>
      </c>
      <c r="U115" s="64">
        <v>11267</v>
      </c>
      <c r="V115" s="66">
        <v>6867831</v>
      </c>
    </row>
    <row r="116" spans="1:22" x14ac:dyDescent="0.25">
      <c r="A116" s="34" t="s">
        <v>21</v>
      </c>
      <c r="B116" s="64">
        <v>968399</v>
      </c>
      <c r="C116" s="64">
        <v>68922</v>
      </c>
      <c r="D116" s="64">
        <v>25437</v>
      </c>
      <c r="E116" s="64">
        <v>32922</v>
      </c>
      <c r="F116" s="64">
        <v>141768</v>
      </c>
      <c r="G116" s="64">
        <v>34382</v>
      </c>
      <c r="H116" s="64">
        <v>20662</v>
      </c>
      <c r="I116" s="64">
        <v>14365</v>
      </c>
      <c r="J116" s="64">
        <v>13699</v>
      </c>
      <c r="K116" s="66">
        <v>32492</v>
      </c>
      <c r="L116" s="64">
        <v>17346</v>
      </c>
      <c r="M116" s="64">
        <v>73025</v>
      </c>
      <c r="N116" s="64">
        <v>24360</v>
      </c>
      <c r="O116" s="64">
        <v>18933</v>
      </c>
      <c r="P116" s="64">
        <v>4791</v>
      </c>
      <c r="Q116" s="64">
        <v>60034</v>
      </c>
      <c r="R116" s="64">
        <v>8181</v>
      </c>
      <c r="S116" s="64">
        <v>64293</v>
      </c>
      <c r="T116" s="64">
        <v>47403</v>
      </c>
      <c r="U116" s="64">
        <v>3902</v>
      </c>
      <c r="V116" s="66">
        <v>1675318</v>
      </c>
    </row>
    <row r="117" spans="1:22" x14ac:dyDescent="0.25">
      <c r="A117" s="34" t="s">
        <v>22</v>
      </c>
      <c r="B117" s="64">
        <v>427559</v>
      </c>
      <c r="C117" s="64">
        <v>98161</v>
      </c>
      <c r="D117" s="64">
        <v>31606</v>
      </c>
      <c r="E117" s="64">
        <v>43237</v>
      </c>
      <c r="F117" s="64">
        <v>93790</v>
      </c>
      <c r="G117" s="64">
        <v>34826</v>
      </c>
      <c r="H117" s="64">
        <v>24741</v>
      </c>
      <c r="I117" s="64">
        <v>28299</v>
      </c>
      <c r="J117" s="64">
        <v>20679</v>
      </c>
      <c r="K117" s="66">
        <v>43495</v>
      </c>
      <c r="L117" s="64">
        <v>20699</v>
      </c>
      <c r="M117" s="64">
        <v>50460</v>
      </c>
      <c r="N117" s="64">
        <v>31271</v>
      </c>
      <c r="O117" s="64">
        <v>25667</v>
      </c>
      <c r="P117" s="64">
        <v>12909</v>
      </c>
      <c r="Q117" s="64">
        <v>69562</v>
      </c>
      <c r="R117" s="64">
        <v>12105</v>
      </c>
      <c r="S117" s="64">
        <v>29705</v>
      </c>
      <c r="T117" s="64">
        <v>7109</v>
      </c>
      <c r="U117" s="64">
        <v>2927</v>
      </c>
      <c r="V117" s="66">
        <v>1108808</v>
      </c>
    </row>
    <row r="118" spans="1:22" x14ac:dyDescent="0.25">
      <c r="A118" s="34" t="s">
        <v>53</v>
      </c>
      <c r="B118" s="64" t="s">
        <v>28</v>
      </c>
      <c r="C118" s="64" t="s">
        <v>28</v>
      </c>
      <c r="D118" s="64" t="s">
        <v>28</v>
      </c>
      <c r="E118" s="64" t="s">
        <v>28</v>
      </c>
      <c r="F118" s="64" t="s">
        <v>28</v>
      </c>
      <c r="G118" s="64" t="s">
        <v>28</v>
      </c>
      <c r="H118" s="64" t="s">
        <v>28</v>
      </c>
      <c r="I118" s="64" t="s">
        <v>28</v>
      </c>
      <c r="J118" s="64" t="s">
        <v>28</v>
      </c>
      <c r="K118" s="66" t="s">
        <v>28</v>
      </c>
      <c r="L118" s="64" t="s">
        <v>28</v>
      </c>
      <c r="M118" s="64" t="s">
        <v>28</v>
      </c>
      <c r="N118" s="64" t="s">
        <v>28</v>
      </c>
      <c r="O118" s="64" t="s">
        <v>28</v>
      </c>
      <c r="P118" s="64" t="s">
        <v>28</v>
      </c>
      <c r="Q118" s="64" t="s">
        <v>28</v>
      </c>
      <c r="R118" s="64" t="s">
        <v>28</v>
      </c>
      <c r="S118" s="64" t="s">
        <v>28</v>
      </c>
      <c r="T118" s="64" t="s">
        <v>28</v>
      </c>
      <c r="U118" s="64" t="s">
        <v>28</v>
      </c>
      <c r="V118" s="66" t="s">
        <v>28</v>
      </c>
    </row>
    <row r="119" spans="1:22" ht="30" x14ac:dyDescent="0.25">
      <c r="A119" s="34" t="s">
        <v>54</v>
      </c>
      <c r="B119" s="64" t="s">
        <v>28</v>
      </c>
      <c r="C119" s="64" t="s">
        <v>28</v>
      </c>
      <c r="D119" s="64" t="s">
        <v>28</v>
      </c>
      <c r="E119" s="64" t="s">
        <v>28</v>
      </c>
      <c r="F119" s="64" t="s">
        <v>28</v>
      </c>
      <c r="G119" s="64" t="s">
        <v>28</v>
      </c>
      <c r="H119" s="64" t="s">
        <v>28</v>
      </c>
      <c r="I119" s="64" t="s">
        <v>28</v>
      </c>
      <c r="J119" s="64" t="s">
        <v>28</v>
      </c>
      <c r="K119" s="66" t="s">
        <v>28</v>
      </c>
      <c r="L119" s="64" t="s">
        <v>28</v>
      </c>
      <c r="M119" s="64" t="s">
        <v>28</v>
      </c>
      <c r="N119" s="64" t="s">
        <v>28</v>
      </c>
      <c r="O119" s="64" t="s">
        <v>28</v>
      </c>
      <c r="P119" s="64" t="s">
        <v>28</v>
      </c>
      <c r="Q119" s="64" t="s">
        <v>28</v>
      </c>
      <c r="R119" s="64" t="s">
        <v>28</v>
      </c>
      <c r="S119" s="64" t="s">
        <v>28</v>
      </c>
      <c r="T119" s="64" t="s">
        <v>28</v>
      </c>
      <c r="U119" s="64" t="s">
        <v>28</v>
      </c>
      <c r="V119" s="66" t="s">
        <v>28</v>
      </c>
    </row>
    <row r="120" spans="1:22" x14ac:dyDescent="0.25">
      <c r="A120" s="35" t="s">
        <v>3</v>
      </c>
      <c r="B120" s="64">
        <v>132</v>
      </c>
      <c r="C120" s="64">
        <v>8</v>
      </c>
      <c r="D120" s="64">
        <v>15</v>
      </c>
      <c r="E120" s="12" t="s">
        <v>28</v>
      </c>
      <c r="F120" s="12">
        <v>-1</v>
      </c>
      <c r="G120" s="12" t="s">
        <v>28</v>
      </c>
      <c r="H120" s="12">
        <v>5</v>
      </c>
      <c r="I120" s="64">
        <v>3</v>
      </c>
      <c r="J120" s="64">
        <v>0</v>
      </c>
      <c r="K120" s="67">
        <v>10</v>
      </c>
      <c r="L120" s="64">
        <v>-4</v>
      </c>
      <c r="M120" s="64">
        <v>37</v>
      </c>
      <c r="N120" s="64">
        <v>13</v>
      </c>
      <c r="O120" s="64">
        <v>4</v>
      </c>
      <c r="P120" s="12" t="s">
        <v>28</v>
      </c>
      <c r="Q120" s="64">
        <v>43</v>
      </c>
      <c r="R120" s="64">
        <v>2</v>
      </c>
      <c r="S120" s="64">
        <v>1</v>
      </c>
      <c r="T120" s="12" t="s">
        <v>28</v>
      </c>
      <c r="U120" s="12">
        <v>43</v>
      </c>
      <c r="V120" s="67">
        <v>311</v>
      </c>
    </row>
    <row r="121" spans="1:22" ht="11.1" customHeight="1" x14ac:dyDescent="0.25">
      <c r="A121" s="31" t="s">
        <v>49</v>
      </c>
    </row>
    <row r="122" spans="1:22" ht="11.1" customHeight="1" x14ac:dyDescent="0.25">
      <c r="A122" s="27" t="s">
        <v>26</v>
      </c>
    </row>
    <row r="123" spans="1:22" ht="11.1" customHeight="1" x14ac:dyDescent="0.25">
      <c r="A123" s="27" t="s">
        <v>50</v>
      </c>
    </row>
  </sheetData>
  <printOptions gridLines="1"/>
  <pageMargins left="0" right="0" top="0" bottom="0" header="0" footer="0"/>
  <pageSetup paperSize="9" scale="60" orientation="landscape" r:id="rId1"/>
  <rowBreaks count="3" manualBreakCount="3">
    <brk id="31" max="16383" man="1"/>
    <brk id="62" max="16383" man="1"/>
    <brk id="93" max="16383" man="1"/>
  </rowBreak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FC1B4-F091-45B4-8DF7-039BE5CA0E9A}">
  <dimension ref="A1"/>
  <sheetViews>
    <sheetView zoomScaleNormal="100" workbookViewId="0"/>
  </sheetViews>
  <sheetFormatPr defaultColWidth="8.7109375" defaultRowHeight="15" x14ac:dyDescent="0.25"/>
  <cols>
    <col min="1" max="16384" width="8.7109375" style="3"/>
  </cols>
  <sheetData/>
  <printOptions gridLines="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1</vt:i4>
      </vt:variant>
    </vt:vector>
  </HeadingPairs>
  <TitlesOfParts>
    <vt:vector size="5" baseType="lpstr">
      <vt:lpstr>Pohjois-Savo aikasarja</vt:lpstr>
      <vt:lpstr>Maakunnat aikasarja</vt:lpstr>
      <vt:lpstr>Maakunnat 2023 toimialoittain</vt:lpstr>
      <vt:lpstr>Käsitteet</vt:lpstr>
      <vt:lpstr>'Pohjois-Savo aikasarja'!Tulostusotsikot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2025-01-02T10:27:49Z</dcterms:created>
  <dcterms:modified xsi:type="dcterms:W3CDTF">2025-01-02T10:27:50Z</dcterms:modified>
</cp:coreProperties>
</file>