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3" documentId="8_{FE19707E-3E8D-49CB-8CB8-F67C8834EE09}" xr6:coauthVersionLast="47" xr6:coauthVersionMax="47" xr10:uidLastSave="{5C75A43D-E5FE-4325-9789-80F72903C018}"/>
  <bookViews>
    <workbookView xWindow="-120" yWindow="-120" windowWidth="29040" windowHeight="15840" xr2:uid="{00000000-000D-0000-FFFF-FFFF00000000}"/>
  </bookViews>
  <sheets>
    <sheet name="Pohjois-Savo kunnittain" sheetId="3" r:id="rId1"/>
    <sheet name="ELY-keskukset" sheetId="4" r:id="rId2"/>
  </sheets>
  <definedNames>
    <definedName name="_xlnm.Print_Area" localSheetId="0">'Pohjois-Savo kunnittain'!$A$1:$L$50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3" l="1"/>
  <c r="J50" i="3"/>
  <c r="C50" i="3"/>
  <c r="D50" i="3"/>
  <c r="E50" i="3"/>
  <c r="F50" i="3"/>
  <c r="G50" i="3"/>
  <c r="H50" i="3"/>
  <c r="I50" i="3"/>
  <c r="B50" i="3"/>
</calcChain>
</file>

<file path=xl/sharedStrings.xml><?xml version="1.0" encoding="utf-8"?>
<sst xmlns="http://schemas.openxmlformats.org/spreadsheetml/2006/main" count="151" uniqueCount="57">
  <si>
    <t>2014</t>
  </si>
  <si>
    <t>2015</t>
  </si>
  <si>
    <t>2016</t>
  </si>
  <si>
    <t>2017</t>
  </si>
  <si>
    <t>2018</t>
  </si>
  <si>
    <t>2019</t>
  </si>
  <si>
    <t>2020</t>
  </si>
  <si>
    <t>2021</t>
  </si>
  <si>
    <t>Iisalmi</t>
  </si>
  <si>
    <t>Joroinen</t>
  </si>
  <si>
    <t>..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</si>
  <si>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</si>
  <si>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</si>
  <si>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</si>
  <si>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</si>
  <si>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</si>
  <si>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</si>
  <si>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</si>
  <si>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</si>
  <si>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</si>
  <si>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</si>
  <si>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</si>
  <si>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</si>
  <si>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</si>
  <si>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</si>
  <si>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</si>
  <si>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</si>
  <si>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</si>
  <si>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Lähde: Luonnonvarakeskus</t>
  </si>
  <si>
    <t>Kunta</t>
  </si>
  <si>
    <t>Pohjois-Savo</t>
  </si>
  <si>
    <t>Pohjois-Savo*</t>
  </si>
  <si>
    <t>Ahvenanmaa</t>
  </si>
  <si>
    <t>Lappi</t>
  </si>
  <si>
    <t>Etelä-Pohjanmaa</t>
  </si>
  <si>
    <t>Keski-Suomi</t>
  </si>
  <si>
    <t>Pohjois-Karjala</t>
  </si>
  <si>
    <t>Häme</t>
  </si>
  <si>
    <t>Varsinais-Suomi</t>
  </si>
  <si>
    <t>Uusimaa</t>
  </si>
  <si>
    <t>KOKO MAA</t>
  </si>
  <si>
    <t>Satakunta</t>
  </si>
  <si>
    <t>Pirkanmaa</t>
  </si>
  <si>
    <t>Kaakkois-Suomi</t>
  </si>
  <si>
    <t>Etelä-Savo</t>
  </si>
  <si>
    <t>Pohjanmaa</t>
  </si>
  <si>
    <t>Pohjois-Pohjanmaa</t>
  </si>
  <si>
    <t>Kainuu</t>
  </si>
  <si>
    <t>ELY-keskus</t>
  </si>
  <si>
    <t>*Alueluokitusmuutoksista johtuen ELY-keskuksittaiset aikasarjat eivät ole täysin vertailukelpoisia aikaisempien vuosien tietoihin.</t>
  </si>
  <si>
    <t>2022</t>
  </si>
  <si>
    <t>2023</t>
  </si>
  <si>
    <t>Maidontuotantotilojen lukumäärä Pohjois-Savossa kunnittain vuosina 2014–2023</t>
  </si>
  <si>
    <t>Maidontuotanto (litraa) Pohjois-Savossa kunnittain vuosina 2014–2023*</t>
  </si>
  <si>
    <t>Pohjois-Savon ELY-keskuksen vuoden 2021, 2022 ja 2023 tiedot eivät ole vertailukelpoisia aikaisempien vuosien tietoihin alueluokitusmuutoksesta johtuen. Joroinen sisältyy Pohjois-Savon tietoihin vuodesta 2021 alkaen.</t>
  </si>
  <si>
    <t>Maidontuotanto (1 000 litraa) ELY-keskuksittain vuosina 2014–2023*</t>
  </si>
  <si>
    <t>Maidontuotantotilojen lukumäärä ELY-keskuksittain vuosina 2014–2023*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</si>
</sst>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44">
    <xf numFmtId="0" fontId="0" fillId="0" borderId="0" xfId="0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wrapText="1"/>
    </xf>
    <xf numFmtId="3" fontId="2" fillId="3" borderId="0" xfId="0" applyNumberFormat="1" applyFont="1" applyFill="1" applyBorder="1"/>
    <xf numFmtId="0" fontId="0" fillId="4" borderId="0" xfId="0" applyFill="1"/>
    <xf numFmtId="3" fontId="0" fillId="4" borderId="0" xfId="0" applyNumberFormat="1" applyFill="1"/>
    <xf numFmtId="0" fontId="1" fillId="4" borderId="0" xfId="0" applyFont="1" applyFill="1"/>
    <xf numFmtId="0" fontId="2" fillId="4" borderId="0" xfId="0" applyFont="1" applyFill="1"/>
    <xf numFmtId="1" fontId="0" fillId="4" borderId="0" xfId="0" applyNumberFormat="1" applyFill="1"/>
    <xf numFmtId="0" fontId="3" fillId="4" borderId="2" xfId="0" applyFont="1" applyFill="1" applyBorder="1"/>
    <xf numFmtId="0" fontId="2" fillId="2" borderId="1" xfId="0" applyFont="1" applyFill="1" applyBorder="1"/>
    <xf numFmtId="0" fontId="2" fillId="3" borderId="7" xfId="0" applyFont="1" applyFill="1" applyBorder="1"/>
    <xf numFmtId="0" fontId="2" fillId="3" borderId="6" xfId="0" applyFont="1" applyFill="1" applyBorder="1"/>
    <xf numFmtId="0" fontId="3" fillId="4" borderId="0" xfId="0" applyFont="1" applyFill="1" applyBorder="1"/>
    <xf numFmtId="0" fontId="0" fillId="0" borderId="9" xfId="0" applyBorder="1"/>
    <xf numFmtId="0" fontId="2" fillId="2" borderId="7" xfId="0" applyFont="1" applyFill="1" applyBorder="1"/>
    <xf numFmtId="3" fontId="2" fillId="2" borderId="0" xfId="0" applyNumberFormat="1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164" fontId="0" fillId="4" borderId="0" xfId="0" applyNumberFormat="1" applyFill="1"/>
    <xf numFmtId="0" fontId="3" fillId="4" borderId="6" xfId="0" applyFont="1" applyFill="1" applyBorder="1"/>
    <xf numFmtId="3" fontId="0" fillId="0" borderId="0" xfId="0" applyNumberFormat="1"/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4" borderId="0" xfId="0" applyNumberFormat="1" applyFont="1" applyFill="1"/>
    <xf numFmtId="0" fontId="2" fillId="2" borderId="1" xfId="0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3" borderId="0" xfId="0" applyNumberFormat="1" applyFont="1" applyFill="1"/>
    <xf numFmtId="3" fontId="2" fillId="2" borderId="0" xfId="0" applyNumberFormat="1" applyFont="1" applyFill="1"/>
    <xf numFmtId="3" fontId="2" fillId="3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2" borderId="7" xfId="0" applyNumberFormat="1" applyFont="1" applyFill="1" applyBorder="1" applyAlignment="1">
      <alignment horizontal="right"/>
    </xf>
  </cellXfs>
  <cellStyles count="1">
    <cellStyle name="Normaali" xfId="0" builtinId="0"/>
  </cellStyles>
  <dxfs count="56"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89420C-1B5E-411B-B25D-E2FCCD5782A0}" name="Taulukko1" displayName="Taulukko1" ref="A4:K24" totalsRowShown="0" headerRowDxfId="13" headerRowBorderDxfId="11" tableBorderDxfId="12">
  <autoFilter ref="A4:K24" xr:uid="{0589420C-1B5E-411B-B25D-E2FCCD5782A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BA380AE7-8223-48B2-B86B-18F74DFF9528}" name="Kunta" dataDxfId="10"/>
    <tableColumn id="2" xr3:uid="{DE6E9A4C-1B01-486D-A41D-ADBFC7AFA91D}" name="2014" dataDxfId="9"/>
    <tableColumn id="3" xr3:uid="{1C08858D-9C4F-45BD-A040-7D838F130382}" name="2015" dataDxfId="8"/>
    <tableColumn id="4" xr3:uid="{4E5808BA-0E03-4E37-AFCB-7E23667888D7}" name="2016" dataDxfId="7"/>
    <tableColumn id="5" xr3:uid="{BE55EDA7-CF0C-4542-A2F0-A42640F6F60D}" name="2017" dataDxfId="6"/>
    <tableColumn id="6" xr3:uid="{AD1EAFB1-86D9-405F-A31B-51E981588FA4}" name="2018" dataDxfId="5"/>
    <tableColumn id="7" xr3:uid="{136BE866-CF65-49A6-AC6F-E0D95FBCB87F}" name="2019" dataDxfId="4"/>
    <tableColumn id="8" xr3:uid="{82612586-AE12-48DF-AFE6-39B67FED9AAB}" name="2020" dataDxfId="3"/>
    <tableColumn id="9" xr3:uid="{ADD31123-E06D-43AA-BCB3-567D5F08F8B4}" name="2021" dataDxfId="2"/>
    <tableColumn id="10" xr3:uid="{7F2294F3-B8F0-4A2E-901D-FC7C065E6B00}" name="2022" dataDxfId="1"/>
    <tableColumn id="11" xr3:uid="{1AA44D5A-8CCA-49A5-901D-DBF69BF0988D}" name="2023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A6F2C4-5EC9-4228-9293-E6C49B794DF4}" name="Taulukko2" displayName="Taulukko2" ref="A30:K50" totalsRowShown="0" headerRowDxfId="55" headerRowBorderDxfId="54" tableBorderDxfId="53">
  <autoFilter ref="A30:K50" xr:uid="{8DA6F2C4-5EC9-4228-9293-E6C49B794D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DB632EF-BF2A-4594-85D3-9AA896A8E79E}" name="Kunta" dataDxfId="52"/>
    <tableColumn id="2" xr3:uid="{A17B2B87-4FC0-4278-9E42-E08D053750C7}" name="2014" dataDxfId="51"/>
    <tableColumn id="3" xr3:uid="{5D6325B7-B82D-4E40-BD55-82D5426EDD80}" name="2015" dataDxfId="50"/>
    <tableColumn id="4" xr3:uid="{EC372648-01A4-4289-A278-D2A6CCE50C62}" name="2016" dataDxfId="49"/>
    <tableColumn id="5" xr3:uid="{4A2ED345-9ECC-42F3-920A-2A05D75B7ACB}" name="2017" dataDxfId="48"/>
    <tableColumn id="6" xr3:uid="{B4CBD7AE-347B-4257-9BE8-D60457D4CD2B}" name="2018" dataDxfId="47"/>
    <tableColumn id="7" xr3:uid="{36670320-7843-4E34-85CF-0CD4E019273E}" name="2019" dataDxfId="46"/>
    <tableColumn id="8" xr3:uid="{59BB49E7-A249-4094-B953-8924B4D3833E}" name="2020" dataDxfId="45"/>
    <tableColumn id="9" xr3:uid="{6BDC01F1-AC0E-4F7F-87F4-1E7EB513DBC0}" name="2021" dataDxfId="44"/>
    <tableColumn id="10" xr3:uid="{6A34B8F1-08A2-42E1-95E9-7188B9119F60}" name="2022" dataDxfId="43"/>
    <tableColumn id="11" xr3:uid="{230068E7-7822-43E8-A3A7-983C38BD4DA8}" name="2023" dataDxfId="16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97773B-4182-49A0-B962-AAFC673A7D20}" name="Taulukko3" displayName="Taulukko3" ref="A4:K21" totalsRowShown="0" headerRowDxfId="42" headerRowBorderDxfId="41" tableBorderDxfId="40">
  <autoFilter ref="A4:K21" xr:uid="{CE97773B-4182-49A0-B962-AAFC673A7D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27AC509-A4EB-4239-A6B4-9C5FD5013BDD}" name="ELY-keskus" dataDxfId="39"/>
    <tableColumn id="2" xr3:uid="{BC6A3F61-9877-43F5-A90A-00047CC9CCC3}" name="2014" dataDxfId="38"/>
    <tableColumn id="3" xr3:uid="{7C9831FE-4935-4DB2-816E-8FFF5886EF50}" name="2015" dataDxfId="37"/>
    <tableColumn id="4" xr3:uid="{E61D16BB-CE61-49FE-989A-F2715168AE04}" name="2016" dataDxfId="36"/>
    <tableColumn id="5" xr3:uid="{10538059-F72D-4EF7-B56B-026E4D7787CA}" name="2017" dataDxfId="35"/>
    <tableColumn id="6" xr3:uid="{58D9DED2-B044-4E01-AA2F-2EFE7C31812B}" name="2018" dataDxfId="34"/>
    <tableColumn id="7" xr3:uid="{0B3CD82C-4128-4E34-964E-3DC621AC541F}" name="2019" dataDxfId="33"/>
    <tableColumn id="8" xr3:uid="{C5776284-AB98-4694-869B-B991901CEC21}" name="2020" dataDxfId="32"/>
    <tableColumn id="9" xr3:uid="{A0701020-673A-4EFD-866D-68C6B84B6E72}" name="2021" dataDxfId="31"/>
    <tableColumn id="10" xr3:uid="{032CCD36-EE5C-49B3-959B-7BB5CDC95D5D}" name="2022" dataDxfId="30"/>
    <tableColumn id="11" xr3:uid="{48C17E72-E976-4344-8AC6-754F1EB82A1C}" name="2023" dataDxfId="14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B19411-48BF-4AEF-97B5-493194118ED2}" name="Taulukko4" displayName="Taulukko4" ref="A27:K44" totalsRowShown="0" headerRowDxfId="29" headerRowBorderDxfId="28" tableBorderDxfId="27">
  <autoFilter ref="A27:K44" xr:uid="{1DB19411-48BF-4AEF-97B5-493194118ED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0A82EAF-8802-46FD-9F01-7F236E66E22F}" name="ELY-keskus" dataDxfId="26"/>
    <tableColumn id="2" xr3:uid="{1C356D26-7C65-4CBE-85CB-8C92EC6F968C}" name="2014" dataDxfId="25"/>
    <tableColumn id="3" xr3:uid="{C79CE28F-47B1-49DC-8A48-0CB71A63D80B}" name="2015" dataDxfId="24"/>
    <tableColumn id="4" xr3:uid="{3A7B80A4-17DF-4CF5-A20D-6B5982F2CC8A}" name="2016" dataDxfId="23"/>
    <tableColumn id="5" xr3:uid="{0C323F1B-8D2F-4C67-B4F4-F887799ADF20}" name="2017" dataDxfId="22"/>
    <tableColumn id="6" xr3:uid="{F5DDACFB-0C69-481C-806D-C92384121EB1}" name="2018" dataDxfId="21"/>
    <tableColumn id="7" xr3:uid="{A489FB10-AE2D-4FFB-BA91-839344340658}" name="2019" dataDxfId="20"/>
    <tableColumn id="8" xr3:uid="{4726B8D1-66AE-4972-9880-B90A5A1DCE77}" name="2020" dataDxfId="19"/>
    <tableColumn id="9" xr3:uid="{C6BAA557-5ABA-4C77-9791-A436C6D636F0}" name="2021" dataDxfId="18"/>
    <tableColumn id="10" xr3:uid="{43F5E435-943B-4ED7-A39E-1E686BCF1E01}" name="2022" dataDxfId="17"/>
    <tableColumn id="11" xr3:uid="{E3A7FC96-77B5-417E-B6E2-B6997C61F9B0}" name="2023" dataDxfId="15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3BFB-56E3-41B2-9BA5-F2DBF75F3A6A}">
  <sheetPr>
    <tabColor theme="3" tint="0.79998168889431442"/>
  </sheetPr>
  <dimension ref="A1:M52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6.5703125" style="11" customWidth="1"/>
    <col min="2" max="11" width="12.28515625" style="11" customWidth="1"/>
    <col min="12" max="16384" width="9.140625" style="11"/>
  </cols>
  <sheetData>
    <row r="1" spans="1:13" ht="18.75" x14ac:dyDescent="0.3">
      <c r="A1" s="13" t="s">
        <v>53</v>
      </c>
    </row>
    <row r="2" spans="1:13" x14ac:dyDescent="0.25">
      <c r="A2" s="11" t="s">
        <v>28</v>
      </c>
      <c r="J2" s="12"/>
    </row>
    <row r="3" spans="1:13" x14ac:dyDescent="0.25">
      <c r="B3" s="34"/>
      <c r="C3" s="34"/>
      <c r="D3" s="34"/>
      <c r="E3" s="34"/>
      <c r="F3" s="34"/>
      <c r="G3" s="34"/>
      <c r="H3" s="34"/>
      <c r="I3" s="34"/>
      <c r="J3" s="34"/>
    </row>
    <row r="4" spans="1:13" x14ac:dyDescent="0.25">
      <c r="A4" s="5" t="s">
        <v>29</v>
      </c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1" t="s">
        <v>7</v>
      </c>
      <c r="J4" s="30" t="s">
        <v>50</v>
      </c>
      <c r="K4" s="43" t="s">
        <v>51</v>
      </c>
    </row>
    <row r="5" spans="1:13" x14ac:dyDescent="0.25">
      <c r="A5" s="4" t="s">
        <v>8</v>
      </c>
      <c r="B5" s="2">
        <v>19389622</v>
      </c>
      <c r="C5" s="2">
        <v>18626143</v>
      </c>
      <c r="D5" s="2">
        <v>18538087</v>
      </c>
      <c r="E5" s="2">
        <v>18551241</v>
      </c>
      <c r="F5" s="2">
        <v>18929652</v>
      </c>
      <c r="G5" s="2">
        <v>18673693</v>
      </c>
      <c r="H5" s="2">
        <v>19592401</v>
      </c>
      <c r="I5" s="2">
        <v>20355855</v>
      </c>
      <c r="J5" s="32">
        <v>19541447</v>
      </c>
      <c r="K5" s="32">
        <v>18103221</v>
      </c>
      <c r="M5" s="26"/>
    </row>
    <row r="6" spans="1:13" x14ac:dyDescent="0.25">
      <c r="A6" s="4" t="s">
        <v>9</v>
      </c>
      <c r="B6" s="2">
        <v>6758847</v>
      </c>
      <c r="C6" s="2">
        <v>7150486</v>
      </c>
      <c r="D6" s="2">
        <v>6966401</v>
      </c>
      <c r="E6" s="2">
        <v>6657174</v>
      </c>
      <c r="F6" s="2">
        <v>6116037</v>
      </c>
      <c r="G6" s="2">
        <v>6016476</v>
      </c>
      <c r="H6" s="2">
        <v>6153857</v>
      </c>
      <c r="I6" s="2">
        <v>5411356</v>
      </c>
      <c r="J6" s="32">
        <v>5153164</v>
      </c>
      <c r="K6" s="32">
        <v>4771846</v>
      </c>
      <c r="M6" s="26"/>
    </row>
    <row r="7" spans="1:13" x14ac:dyDescent="0.25">
      <c r="A7" s="4" t="s">
        <v>11</v>
      </c>
      <c r="B7" s="2">
        <v>3813689</v>
      </c>
      <c r="C7" s="2">
        <v>3745965</v>
      </c>
      <c r="D7" s="2">
        <v>3735305</v>
      </c>
      <c r="E7" s="2">
        <v>3287543</v>
      </c>
      <c r="F7" s="2">
        <v>2982369</v>
      </c>
      <c r="G7" s="2">
        <v>2903811</v>
      </c>
      <c r="H7" s="2">
        <v>2744544</v>
      </c>
      <c r="I7" s="2">
        <v>2532592</v>
      </c>
      <c r="J7" s="32">
        <v>2559551</v>
      </c>
      <c r="K7" s="32">
        <v>2497332</v>
      </c>
      <c r="M7" s="26"/>
    </row>
    <row r="8" spans="1:13" x14ac:dyDescent="0.25">
      <c r="A8" s="4" t="s">
        <v>12</v>
      </c>
      <c r="B8" s="2">
        <v>5590855</v>
      </c>
      <c r="C8" s="2">
        <v>6000051</v>
      </c>
      <c r="D8" s="2">
        <v>5442775</v>
      </c>
      <c r="E8" s="2">
        <v>5354822</v>
      </c>
      <c r="F8" s="2">
        <v>5176952</v>
      </c>
      <c r="G8" s="2">
        <v>4152261</v>
      </c>
      <c r="H8" s="2">
        <v>3891445</v>
      </c>
      <c r="I8" s="2">
        <v>3647886</v>
      </c>
      <c r="J8" s="32">
        <v>3484860</v>
      </c>
      <c r="K8" s="32" t="s">
        <v>10</v>
      </c>
      <c r="M8" s="26"/>
    </row>
    <row r="9" spans="1:13" x14ac:dyDescent="0.25">
      <c r="A9" s="4" t="s">
        <v>13</v>
      </c>
      <c r="B9" s="2">
        <v>53802619</v>
      </c>
      <c r="C9" s="2">
        <v>54740689</v>
      </c>
      <c r="D9" s="2">
        <v>54748293</v>
      </c>
      <c r="E9" s="2">
        <v>57133685</v>
      </c>
      <c r="F9" s="2">
        <v>57856035</v>
      </c>
      <c r="G9" s="2">
        <v>56945167</v>
      </c>
      <c r="H9" s="2">
        <v>56411914</v>
      </c>
      <c r="I9" s="2">
        <v>54215430</v>
      </c>
      <c r="J9" s="32">
        <v>52959032</v>
      </c>
      <c r="K9" s="32">
        <v>52701006</v>
      </c>
      <c r="M9" s="26"/>
    </row>
    <row r="10" spans="1:13" x14ac:dyDescent="0.25">
      <c r="A10" s="4" t="s">
        <v>14</v>
      </c>
      <c r="B10" s="2">
        <v>74651676</v>
      </c>
      <c r="C10" s="2">
        <v>74602679</v>
      </c>
      <c r="D10" s="2">
        <v>73643056</v>
      </c>
      <c r="E10" s="2">
        <v>72441453</v>
      </c>
      <c r="F10" s="2">
        <v>73195340</v>
      </c>
      <c r="G10" s="2">
        <v>72705588</v>
      </c>
      <c r="H10" s="2">
        <v>73314489</v>
      </c>
      <c r="I10" s="2">
        <v>70477970</v>
      </c>
      <c r="J10" s="32">
        <v>68742658</v>
      </c>
      <c r="K10" s="32">
        <v>68348720</v>
      </c>
      <c r="M10" s="26"/>
    </row>
    <row r="11" spans="1:13" x14ac:dyDescent="0.25">
      <c r="A11" s="4" t="s">
        <v>15</v>
      </c>
      <c r="B11" s="2">
        <v>33897281</v>
      </c>
      <c r="C11" s="2">
        <v>33955538</v>
      </c>
      <c r="D11" s="2">
        <v>34509752</v>
      </c>
      <c r="E11" s="2">
        <v>34480951</v>
      </c>
      <c r="F11" s="2">
        <v>35393589</v>
      </c>
      <c r="G11" s="2">
        <v>36165822</v>
      </c>
      <c r="H11" s="2">
        <v>37228738</v>
      </c>
      <c r="I11" s="2">
        <v>38083999</v>
      </c>
      <c r="J11" s="32">
        <v>38672119</v>
      </c>
      <c r="K11" s="32">
        <v>38475646</v>
      </c>
      <c r="M11" s="26"/>
    </row>
    <row r="12" spans="1:13" x14ac:dyDescent="0.25">
      <c r="A12" s="4" t="s">
        <v>16</v>
      </c>
      <c r="B12" s="2">
        <v>8790248</v>
      </c>
      <c r="C12" s="2">
        <v>8950953</v>
      </c>
      <c r="D12" s="2">
        <v>9120739</v>
      </c>
      <c r="E12" s="2">
        <v>8545783</v>
      </c>
      <c r="F12" s="2">
        <v>8172854</v>
      </c>
      <c r="G12" s="2">
        <v>7865568</v>
      </c>
      <c r="H12" s="2">
        <v>7577757</v>
      </c>
      <c r="I12" s="2">
        <v>7080538</v>
      </c>
      <c r="J12" s="32">
        <v>6797155</v>
      </c>
      <c r="K12" s="32">
        <v>6344146</v>
      </c>
      <c r="M12" s="26"/>
    </row>
    <row r="13" spans="1:13" x14ac:dyDescent="0.25">
      <c r="A13" s="4" t="s">
        <v>17</v>
      </c>
      <c r="B13" s="2">
        <v>17329844</v>
      </c>
      <c r="C13" s="2">
        <v>17141115</v>
      </c>
      <c r="D13" s="2">
        <v>17181545</v>
      </c>
      <c r="E13" s="2">
        <v>16943833</v>
      </c>
      <c r="F13" s="2">
        <v>16653442</v>
      </c>
      <c r="G13" s="2">
        <v>16659223</v>
      </c>
      <c r="H13" s="2">
        <v>17110376</v>
      </c>
      <c r="I13" s="2">
        <v>16099490</v>
      </c>
      <c r="J13" s="32">
        <v>15722775</v>
      </c>
      <c r="K13" s="32">
        <v>15193733</v>
      </c>
      <c r="M13" s="26"/>
    </row>
    <row r="14" spans="1:13" x14ac:dyDescent="0.25">
      <c r="A14" s="4" t="s">
        <v>18</v>
      </c>
      <c r="B14" s="2">
        <v>5192059</v>
      </c>
      <c r="C14" s="2">
        <v>5148047</v>
      </c>
      <c r="D14" s="2">
        <v>5240970</v>
      </c>
      <c r="E14" s="2">
        <v>5191615</v>
      </c>
      <c r="F14" s="2">
        <v>5134716</v>
      </c>
      <c r="G14" s="2">
        <v>4966952</v>
      </c>
      <c r="H14" s="2">
        <v>4846548</v>
      </c>
      <c r="I14" s="2">
        <v>4865627</v>
      </c>
      <c r="J14" s="32">
        <v>4779410</v>
      </c>
      <c r="K14" s="32">
        <v>4580640</v>
      </c>
      <c r="M14" s="26"/>
    </row>
    <row r="15" spans="1:13" x14ac:dyDescent="0.25">
      <c r="A15" s="4" t="s">
        <v>19</v>
      </c>
      <c r="B15" s="2">
        <v>4873724</v>
      </c>
      <c r="C15" s="2">
        <v>4663040</v>
      </c>
      <c r="D15" s="2">
        <v>4467884</v>
      </c>
      <c r="E15" s="2">
        <v>4433408</v>
      </c>
      <c r="F15" s="2">
        <v>4503142</v>
      </c>
      <c r="G15" s="2">
        <v>4475484</v>
      </c>
      <c r="H15" s="2">
        <v>4407048</v>
      </c>
      <c r="I15" s="2">
        <v>4014929</v>
      </c>
      <c r="J15" s="32">
        <v>3966958</v>
      </c>
      <c r="K15" s="32">
        <v>3713784</v>
      </c>
      <c r="M15" s="26"/>
    </row>
    <row r="16" spans="1:13" x14ac:dyDescent="0.25">
      <c r="A16" s="4" t="s">
        <v>20</v>
      </c>
      <c r="B16" s="2">
        <v>17756171</v>
      </c>
      <c r="C16" s="2">
        <v>18063993</v>
      </c>
      <c r="D16" s="2">
        <v>18443181</v>
      </c>
      <c r="E16" s="2">
        <v>18550961</v>
      </c>
      <c r="F16" s="2">
        <v>19583467</v>
      </c>
      <c r="G16" s="2">
        <v>21056785</v>
      </c>
      <c r="H16" s="2">
        <v>21968891</v>
      </c>
      <c r="I16" s="2">
        <v>20835015</v>
      </c>
      <c r="J16" s="32">
        <v>20713485</v>
      </c>
      <c r="K16" s="32">
        <v>20780142</v>
      </c>
      <c r="M16" s="26"/>
    </row>
    <row r="17" spans="1:13" x14ac:dyDescent="0.25">
      <c r="A17" s="4" t="s">
        <v>21</v>
      </c>
      <c r="B17" s="2">
        <v>22952563</v>
      </c>
      <c r="C17" s="2">
        <v>22811835</v>
      </c>
      <c r="D17" s="2">
        <v>23053022</v>
      </c>
      <c r="E17" s="2">
        <v>23349506</v>
      </c>
      <c r="F17" s="2">
        <v>22959532</v>
      </c>
      <c r="G17" s="2">
        <v>22718609</v>
      </c>
      <c r="H17" s="2">
        <v>22342305</v>
      </c>
      <c r="I17" s="2">
        <v>20852003</v>
      </c>
      <c r="J17" s="32">
        <v>20453308</v>
      </c>
      <c r="K17" s="32">
        <v>19699130</v>
      </c>
      <c r="M17" s="26"/>
    </row>
    <row r="18" spans="1:13" x14ac:dyDescent="0.25">
      <c r="A18" s="4" t="s">
        <v>22</v>
      </c>
      <c r="B18" s="2">
        <v>6474318</v>
      </c>
      <c r="C18" s="2">
        <v>7157474</v>
      </c>
      <c r="D18" s="2">
        <v>7658358</v>
      </c>
      <c r="E18" s="2">
        <v>8580516</v>
      </c>
      <c r="F18" s="2">
        <v>8878785</v>
      </c>
      <c r="G18" s="2">
        <v>8928892</v>
      </c>
      <c r="H18" s="2">
        <v>9445553</v>
      </c>
      <c r="I18" s="2">
        <v>8530015</v>
      </c>
      <c r="J18" s="32">
        <v>7551065</v>
      </c>
      <c r="K18" s="32">
        <v>7308290</v>
      </c>
      <c r="M18" s="26"/>
    </row>
    <row r="19" spans="1:13" x14ac:dyDescent="0.25">
      <c r="A19" s="4" t="s">
        <v>23</v>
      </c>
      <c r="B19" s="2" t="s">
        <v>10</v>
      </c>
      <c r="C19" s="2">
        <v>1646659</v>
      </c>
      <c r="D19" s="2" t="s">
        <v>10</v>
      </c>
      <c r="E19" s="2" t="s">
        <v>10</v>
      </c>
      <c r="F19" s="2" t="s">
        <v>10</v>
      </c>
      <c r="G19" s="2" t="s">
        <v>10</v>
      </c>
      <c r="H19" s="2" t="s">
        <v>10</v>
      </c>
      <c r="I19" s="2" t="s">
        <v>10</v>
      </c>
      <c r="J19" s="32" t="s">
        <v>10</v>
      </c>
      <c r="K19" s="32" t="s">
        <v>10</v>
      </c>
      <c r="M19" s="26"/>
    </row>
    <row r="20" spans="1:13" x14ac:dyDescent="0.25">
      <c r="A20" s="4" t="s">
        <v>24</v>
      </c>
      <c r="B20" s="2">
        <v>4177175</v>
      </c>
      <c r="C20" s="2">
        <v>4198366</v>
      </c>
      <c r="D20" s="2">
        <v>4078812</v>
      </c>
      <c r="E20" s="2">
        <v>3943427</v>
      </c>
      <c r="F20" s="2">
        <v>3595719</v>
      </c>
      <c r="G20" s="2">
        <v>3512348</v>
      </c>
      <c r="H20" s="2">
        <v>3637170</v>
      </c>
      <c r="I20" s="2">
        <v>3297951</v>
      </c>
      <c r="J20" s="32" t="s">
        <v>10</v>
      </c>
      <c r="K20" s="32">
        <v>2662940</v>
      </c>
      <c r="M20" s="26"/>
    </row>
    <row r="21" spans="1:13" x14ac:dyDescent="0.25">
      <c r="A21" s="4" t="s">
        <v>25</v>
      </c>
      <c r="B21" s="2" t="s">
        <v>10</v>
      </c>
      <c r="C21" s="2">
        <v>1074258</v>
      </c>
      <c r="D21" s="2" t="s">
        <v>10</v>
      </c>
      <c r="E21" s="2" t="s">
        <v>10</v>
      </c>
      <c r="F21" s="2" t="s">
        <v>10</v>
      </c>
      <c r="G21" s="2" t="s">
        <v>10</v>
      </c>
      <c r="H21" s="2" t="s">
        <v>10</v>
      </c>
      <c r="I21" s="2" t="s">
        <v>10</v>
      </c>
      <c r="J21" s="32" t="s">
        <v>10</v>
      </c>
      <c r="K21" s="32" t="s">
        <v>10</v>
      </c>
      <c r="M21" s="26"/>
    </row>
    <row r="22" spans="1:13" x14ac:dyDescent="0.25">
      <c r="A22" s="4" t="s">
        <v>26</v>
      </c>
      <c r="B22" s="2">
        <v>6008461</v>
      </c>
      <c r="C22" s="2">
        <v>5205653</v>
      </c>
      <c r="D22" s="2">
        <v>4839501</v>
      </c>
      <c r="E22" s="2">
        <v>4559686</v>
      </c>
      <c r="F22" s="2">
        <v>4283728</v>
      </c>
      <c r="G22" s="2">
        <v>4237242</v>
      </c>
      <c r="H22" s="2">
        <v>4454913</v>
      </c>
      <c r="I22" s="2">
        <v>3974646</v>
      </c>
      <c r="J22" s="32">
        <v>3584144</v>
      </c>
      <c r="K22" s="32">
        <v>3571830</v>
      </c>
      <c r="M22" s="26"/>
    </row>
    <row r="23" spans="1:13" x14ac:dyDescent="0.25">
      <c r="A23" s="4" t="s">
        <v>27</v>
      </c>
      <c r="B23" s="2">
        <v>37834661</v>
      </c>
      <c r="C23" s="2">
        <v>37925605</v>
      </c>
      <c r="D23" s="2">
        <v>37380936</v>
      </c>
      <c r="E23" s="2">
        <v>37462515</v>
      </c>
      <c r="F23" s="2">
        <v>36987425</v>
      </c>
      <c r="G23" s="2">
        <v>35183442</v>
      </c>
      <c r="H23" s="2">
        <v>33990520</v>
      </c>
      <c r="I23" s="2">
        <v>31712847</v>
      </c>
      <c r="J23" s="32">
        <v>31346806</v>
      </c>
      <c r="K23" s="32">
        <v>30981230</v>
      </c>
      <c r="M23" s="26"/>
    </row>
    <row r="24" spans="1:13" x14ac:dyDescent="0.25">
      <c r="A24" s="9" t="s">
        <v>31</v>
      </c>
      <c r="B24" s="33">
        <v>325330000</v>
      </c>
      <c r="C24" s="33">
        <v>325661000</v>
      </c>
      <c r="D24" s="33">
        <v>324695000</v>
      </c>
      <c r="E24" s="33">
        <v>325340000</v>
      </c>
      <c r="F24" s="33">
        <v>326734000</v>
      </c>
      <c r="G24" s="33">
        <v>323124000</v>
      </c>
      <c r="H24" s="33">
        <v>324248000</v>
      </c>
      <c r="I24" s="33">
        <v>316888000</v>
      </c>
      <c r="J24" s="40">
        <v>309707000</v>
      </c>
      <c r="K24" s="40">
        <v>303419000</v>
      </c>
      <c r="M24" s="26"/>
    </row>
    <row r="25" spans="1:13" x14ac:dyDescent="0.25">
      <c r="A25" s="16" t="s">
        <v>54</v>
      </c>
      <c r="B25" s="12"/>
      <c r="C25" s="12"/>
      <c r="D25" s="12"/>
      <c r="E25" s="12"/>
      <c r="F25" s="12"/>
      <c r="G25" s="12"/>
      <c r="H25" s="12"/>
      <c r="I25" s="12"/>
    </row>
    <row r="26" spans="1:13" x14ac:dyDescent="0.25">
      <c r="B26" s="12"/>
      <c r="C26" s="12"/>
      <c r="D26" s="12"/>
      <c r="E26" s="12"/>
      <c r="F26" s="12"/>
      <c r="G26" s="12"/>
      <c r="H26" s="12"/>
      <c r="I26" s="12"/>
    </row>
    <row r="27" spans="1:13" ht="18.75" x14ac:dyDescent="0.3">
      <c r="A27" s="13" t="s">
        <v>52</v>
      </c>
    </row>
    <row r="28" spans="1:13" x14ac:dyDescent="0.25">
      <c r="A28" s="11" t="s">
        <v>28</v>
      </c>
    </row>
    <row r="30" spans="1:13" x14ac:dyDescent="0.25">
      <c r="A30" s="17" t="s">
        <v>29</v>
      </c>
      <c r="B30" s="29" t="s">
        <v>0</v>
      </c>
      <c r="C30" s="30" t="s">
        <v>1</v>
      </c>
      <c r="D30" s="30" t="s">
        <v>2</v>
      </c>
      <c r="E30" s="30" t="s">
        <v>3</v>
      </c>
      <c r="F30" s="30" t="s">
        <v>4</v>
      </c>
      <c r="G30" s="30" t="s">
        <v>5</v>
      </c>
      <c r="H30" s="30" t="s">
        <v>6</v>
      </c>
      <c r="I30" s="35" t="s">
        <v>7</v>
      </c>
      <c r="J30" s="35" t="s">
        <v>50</v>
      </c>
      <c r="K30" s="43" t="s">
        <v>51</v>
      </c>
    </row>
    <row r="31" spans="1:13" x14ac:dyDescent="0.25">
      <c r="A31" s="21" t="s">
        <v>8</v>
      </c>
      <c r="B31" s="36">
        <v>84</v>
      </c>
      <c r="C31" s="36">
        <v>77</v>
      </c>
      <c r="D31" s="36">
        <v>67</v>
      </c>
      <c r="E31" s="36">
        <v>63</v>
      </c>
      <c r="F31" s="36">
        <v>60</v>
      </c>
      <c r="G31" s="36">
        <v>57</v>
      </c>
      <c r="H31" s="36">
        <v>53</v>
      </c>
      <c r="I31" s="2">
        <v>51</v>
      </c>
      <c r="J31" s="2">
        <v>48</v>
      </c>
      <c r="K31" s="2">
        <v>45</v>
      </c>
    </row>
    <row r="32" spans="1:13" x14ac:dyDescent="0.25">
      <c r="A32" s="3" t="s">
        <v>9</v>
      </c>
      <c r="B32" s="2">
        <v>28</v>
      </c>
      <c r="C32" s="2">
        <v>28</v>
      </c>
      <c r="D32" s="2">
        <v>27</v>
      </c>
      <c r="E32" s="2">
        <v>22</v>
      </c>
      <c r="F32" s="2">
        <v>21</v>
      </c>
      <c r="G32" s="2">
        <v>21</v>
      </c>
      <c r="H32" s="2">
        <v>20</v>
      </c>
      <c r="I32" s="2">
        <v>16</v>
      </c>
      <c r="J32" s="2">
        <v>14</v>
      </c>
      <c r="K32" s="2">
        <v>12</v>
      </c>
    </row>
    <row r="33" spans="1:11" x14ac:dyDescent="0.25">
      <c r="A33" s="3" t="s">
        <v>11</v>
      </c>
      <c r="B33" s="2">
        <v>27</v>
      </c>
      <c r="C33" s="2">
        <v>26</v>
      </c>
      <c r="D33" s="2">
        <v>23</v>
      </c>
      <c r="E33" s="2">
        <v>21</v>
      </c>
      <c r="F33" s="2">
        <v>17</v>
      </c>
      <c r="G33" s="2">
        <v>15</v>
      </c>
      <c r="H33" s="2">
        <v>13</v>
      </c>
      <c r="I33" s="2">
        <v>12</v>
      </c>
      <c r="J33" s="2">
        <v>12</v>
      </c>
      <c r="K33" s="2">
        <v>12</v>
      </c>
    </row>
    <row r="34" spans="1:11" x14ac:dyDescent="0.25">
      <c r="A34" s="3" t="s">
        <v>12</v>
      </c>
      <c r="B34" s="2">
        <v>25</v>
      </c>
      <c r="C34" s="2">
        <v>25</v>
      </c>
      <c r="D34" s="2">
        <v>23</v>
      </c>
      <c r="E34" s="2">
        <v>19</v>
      </c>
      <c r="F34" s="2">
        <v>18</v>
      </c>
      <c r="G34" s="2">
        <v>14</v>
      </c>
      <c r="H34" s="2">
        <v>11</v>
      </c>
      <c r="I34" s="2">
        <v>9</v>
      </c>
      <c r="J34" s="2">
        <v>9</v>
      </c>
      <c r="K34" s="2">
        <v>7</v>
      </c>
    </row>
    <row r="35" spans="1:11" x14ac:dyDescent="0.25">
      <c r="A35" s="3" t="s">
        <v>13</v>
      </c>
      <c r="B35" s="2">
        <v>151</v>
      </c>
      <c r="C35" s="2">
        <v>149</v>
      </c>
      <c r="D35" s="2">
        <v>140</v>
      </c>
      <c r="E35" s="2">
        <v>136</v>
      </c>
      <c r="F35" s="2">
        <v>131</v>
      </c>
      <c r="G35" s="2">
        <v>124</v>
      </c>
      <c r="H35" s="2">
        <v>116</v>
      </c>
      <c r="I35" s="2">
        <v>106</v>
      </c>
      <c r="J35" s="2">
        <v>98</v>
      </c>
      <c r="K35" s="2">
        <v>93</v>
      </c>
    </row>
    <row r="36" spans="1:11" x14ac:dyDescent="0.25">
      <c r="A36" s="3" t="s">
        <v>14</v>
      </c>
      <c r="B36" s="2">
        <v>296</v>
      </c>
      <c r="C36" s="2">
        <v>285</v>
      </c>
      <c r="D36" s="2">
        <v>273</v>
      </c>
      <c r="E36" s="2">
        <v>253</v>
      </c>
      <c r="F36" s="2">
        <v>233</v>
      </c>
      <c r="G36" s="2">
        <v>211</v>
      </c>
      <c r="H36" s="2">
        <v>191</v>
      </c>
      <c r="I36" s="2">
        <v>171</v>
      </c>
      <c r="J36" s="2">
        <v>159</v>
      </c>
      <c r="K36" s="2">
        <v>146</v>
      </c>
    </row>
    <row r="37" spans="1:11" x14ac:dyDescent="0.25">
      <c r="A37" s="3" t="s">
        <v>15</v>
      </c>
      <c r="B37" s="2">
        <v>114</v>
      </c>
      <c r="C37" s="2">
        <v>112</v>
      </c>
      <c r="D37" s="2">
        <v>109</v>
      </c>
      <c r="E37" s="2">
        <v>107</v>
      </c>
      <c r="F37" s="2">
        <v>99</v>
      </c>
      <c r="G37" s="2">
        <v>90</v>
      </c>
      <c r="H37" s="2">
        <v>83</v>
      </c>
      <c r="I37" s="2">
        <v>79</v>
      </c>
      <c r="J37" s="2">
        <v>72</v>
      </c>
      <c r="K37" s="2">
        <v>66</v>
      </c>
    </row>
    <row r="38" spans="1:11" x14ac:dyDescent="0.25">
      <c r="A38" s="3" t="s">
        <v>16</v>
      </c>
      <c r="B38" s="2">
        <v>50</v>
      </c>
      <c r="C38" s="2">
        <v>46</v>
      </c>
      <c r="D38" s="2">
        <v>43</v>
      </c>
      <c r="E38" s="2">
        <v>40</v>
      </c>
      <c r="F38" s="2">
        <v>36</v>
      </c>
      <c r="G38" s="2">
        <v>32</v>
      </c>
      <c r="H38" s="2">
        <v>29</v>
      </c>
      <c r="I38" s="2">
        <v>25</v>
      </c>
      <c r="J38" s="2">
        <v>25</v>
      </c>
      <c r="K38" s="2">
        <v>23</v>
      </c>
    </row>
    <row r="39" spans="1:11" x14ac:dyDescent="0.25">
      <c r="A39" s="3" t="s">
        <v>17</v>
      </c>
      <c r="B39" s="2">
        <v>70</v>
      </c>
      <c r="C39" s="2">
        <v>66</v>
      </c>
      <c r="D39" s="2">
        <v>63</v>
      </c>
      <c r="E39" s="2">
        <v>59</v>
      </c>
      <c r="F39" s="2">
        <v>53</v>
      </c>
      <c r="G39" s="2">
        <v>48</v>
      </c>
      <c r="H39" s="2">
        <v>46</v>
      </c>
      <c r="I39" s="2">
        <v>42</v>
      </c>
      <c r="J39" s="2">
        <v>37</v>
      </c>
      <c r="K39" s="2">
        <v>34</v>
      </c>
    </row>
    <row r="40" spans="1:11" x14ac:dyDescent="0.25">
      <c r="A40" s="3" t="s">
        <v>18</v>
      </c>
      <c r="B40" s="2">
        <v>27</v>
      </c>
      <c r="C40" s="2">
        <v>25</v>
      </c>
      <c r="D40" s="2">
        <v>25</v>
      </c>
      <c r="E40" s="2">
        <v>25</v>
      </c>
      <c r="F40" s="2">
        <v>22</v>
      </c>
      <c r="G40" s="2">
        <v>19</v>
      </c>
      <c r="H40" s="2">
        <v>19</v>
      </c>
      <c r="I40" s="2">
        <v>15</v>
      </c>
      <c r="J40" s="2">
        <v>15</v>
      </c>
      <c r="K40" s="2">
        <v>12</v>
      </c>
    </row>
    <row r="41" spans="1:11" x14ac:dyDescent="0.25">
      <c r="A41" s="3" t="s">
        <v>19</v>
      </c>
      <c r="B41" s="2">
        <v>21</v>
      </c>
      <c r="C41" s="2">
        <v>19</v>
      </c>
      <c r="D41" s="2">
        <v>17</v>
      </c>
      <c r="E41" s="2">
        <v>16</v>
      </c>
      <c r="F41" s="2">
        <v>16</v>
      </c>
      <c r="G41" s="2">
        <v>16</v>
      </c>
      <c r="H41" s="2">
        <v>16</v>
      </c>
      <c r="I41" s="2">
        <v>15</v>
      </c>
      <c r="J41" s="2">
        <v>15</v>
      </c>
      <c r="K41" s="2">
        <v>13</v>
      </c>
    </row>
    <row r="42" spans="1:11" x14ac:dyDescent="0.25">
      <c r="A42" s="3" t="s">
        <v>20</v>
      </c>
      <c r="B42" s="2">
        <v>55</v>
      </c>
      <c r="C42" s="2">
        <v>52</v>
      </c>
      <c r="D42" s="2">
        <v>48</v>
      </c>
      <c r="E42" s="2">
        <v>44</v>
      </c>
      <c r="F42" s="2">
        <v>42</v>
      </c>
      <c r="G42" s="2">
        <v>40</v>
      </c>
      <c r="H42" s="2">
        <v>36</v>
      </c>
      <c r="I42" s="2">
        <v>33</v>
      </c>
      <c r="J42" s="2">
        <v>32</v>
      </c>
      <c r="K42" s="2">
        <v>29</v>
      </c>
    </row>
    <row r="43" spans="1:11" x14ac:dyDescent="0.25">
      <c r="A43" s="3" t="s">
        <v>21</v>
      </c>
      <c r="B43" s="2">
        <v>76</v>
      </c>
      <c r="C43" s="2">
        <v>75</v>
      </c>
      <c r="D43" s="2">
        <v>70</v>
      </c>
      <c r="E43" s="2">
        <v>66</v>
      </c>
      <c r="F43" s="2">
        <v>63</v>
      </c>
      <c r="G43" s="2">
        <v>56</v>
      </c>
      <c r="H43" s="2">
        <v>52</v>
      </c>
      <c r="I43" s="2">
        <v>50</v>
      </c>
      <c r="J43" s="2">
        <v>45</v>
      </c>
      <c r="K43" s="2">
        <v>44</v>
      </c>
    </row>
    <row r="44" spans="1:11" x14ac:dyDescent="0.25">
      <c r="A44" s="3" t="s">
        <v>22</v>
      </c>
      <c r="B44" s="2">
        <v>19</v>
      </c>
      <c r="C44" s="2">
        <v>19</v>
      </c>
      <c r="D44" s="2">
        <v>19</v>
      </c>
      <c r="E44" s="2">
        <v>17</v>
      </c>
      <c r="F44" s="2">
        <v>17</v>
      </c>
      <c r="G44" s="2">
        <v>17</v>
      </c>
      <c r="H44" s="2">
        <v>17</v>
      </c>
      <c r="I44" s="2">
        <v>16</v>
      </c>
      <c r="J44" s="2">
        <v>14</v>
      </c>
      <c r="K44" s="2">
        <v>12</v>
      </c>
    </row>
    <row r="45" spans="1:11" x14ac:dyDescent="0.25">
      <c r="A45" s="3" t="s">
        <v>23</v>
      </c>
      <c r="B45" s="2">
        <v>11</v>
      </c>
      <c r="C45" s="2">
        <v>10</v>
      </c>
      <c r="D45" s="2">
        <v>9</v>
      </c>
      <c r="E45" s="2">
        <v>8</v>
      </c>
      <c r="F45" s="2">
        <v>8</v>
      </c>
      <c r="G45" s="2">
        <v>6</v>
      </c>
      <c r="H45" s="2">
        <v>4</v>
      </c>
      <c r="I45" s="2">
        <v>2</v>
      </c>
      <c r="J45" s="2" t="s">
        <v>10</v>
      </c>
      <c r="K45" s="2" t="s">
        <v>10</v>
      </c>
    </row>
    <row r="46" spans="1:11" x14ac:dyDescent="0.25">
      <c r="A46" s="3" t="s">
        <v>24</v>
      </c>
      <c r="B46" s="2">
        <v>27</v>
      </c>
      <c r="C46" s="2">
        <v>25</v>
      </c>
      <c r="D46" s="2">
        <v>23</v>
      </c>
      <c r="E46" s="2">
        <v>21</v>
      </c>
      <c r="F46" s="2">
        <v>19</v>
      </c>
      <c r="G46" s="2">
        <v>14</v>
      </c>
      <c r="H46" s="2">
        <v>14</v>
      </c>
      <c r="I46" s="2">
        <v>10</v>
      </c>
      <c r="J46" s="2">
        <v>9</v>
      </c>
      <c r="K46" s="2">
        <v>8</v>
      </c>
    </row>
    <row r="47" spans="1:11" x14ac:dyDescent="0.25">
      <c r="A47" s="3" t="s">
        <v>25</v>
      </c>
      <c r="B47" s="2">
        <v>6</v>
      </c>
      <c r="C47" s="2">
        <v>5</v>
      </c>
      <c r="D47" s="2">
        <v>4</v>
      </c>
      <c r="E47" s="2">
        <v>4</v>
      </c>
      <c r="F47" s="2">
        <v>4</v>
      </c>
      <c r="G47" s="2">
        <v>4</v>
      </c>
      <c r="H47" s="2">
        <v>4</v>
      </c>
      <c r="I47" s="2">
        <v>3</v>
      </c>
      <c r="J47" s="2">
        <v>3</v>
      </c>
      <c r="K47" s="2">
        <v>2</v>
      </c>
    </row>
    <row r="48" spans="1:11" x14ac:dyDescent="0.25">
      <c r="A48" s="3" t="s">
        <v>26</v>
      </c>
      <c r="B48" s="2">
        <v>22</v>
      </c>
      <c r="C48" s="2">
        <v>20</v>
      </c>
      <c r="D48" s="2">
        <v>15</v>
      </c>
      <c r="E48" s="2">
        <v>15</v>
      </c>
      <c r="F48" s="2">
        <v>15</v>
      </c>
      <c r="G48" s="2">
        <v>13</v>
      </c>
      <c r="H48" s="2">
        <v>13</v>
      </c>
      <c r="I48" s="2">
        <v>13</v>
      </c>
      <c r="J48" s="2">
        <v>12</v>
      </c>
      <c r="K48" s="2">
        <v>10</v>
      </c>
    </row>
    <row r="49" spans="1:11" x14ac:dyDescent="0.25">
      <c r="A49" s="3" t="s">
        <v>27</v>
      </c>
      <c r="B49" s="2">
        <v>118</v>
      </c>
      <c r="C49" s="2">
        <v>111</v>
      </c>
      <c r="D49" s="2">
        <v>110</v>
      </c>
      <c r="E49" s="2">
        <v>100</v>
      </c>
      <c r="F49" s="2">
        <v>98</v>
      </c>
      <c r="G49" s="2">
        <v>90</v>
      </c>
      <c r="H49" s="2">
        <v>77</v>
      </c>
      <c r="I49" s="2">
        <v>73</v>
      </c>
      <c r="J49" s="2">
        <v>68</v>
      </c>
      <c r="K49" s="2">
        <v>66</v>
      </c>
    </row>
    <row r="50" spans="1:11" x14ac:dyDescent="0.25">
      <c r="A50" s="18" t="s">
        <v>30</v>
      </c>
      <c r="B50" s="37">
        <f>SUM(B31:B49)</f>
        <v>1227</v>
      </c>
      <c r="C50" s="37">
        <f t="shared" ref="C50:J50" si="0">SUM(C31:C49)</f>
        <v>1175</v>
      </c>
      <c r="D50" s="37">
        <f t="shared" si="0"/>
        <v>1108</v>
      </c>
      <c r="E50" s="37">
        <f t="shared" si="0"/>
        <v>1036</v>
      </c>
      <c r="F50" s="37">
        <f t="shared" si="0"/>
        <v>972</v>
      </c>
      <c r="G50" s="37">
        <f t="shared" si="0"/>
        <v>887</v>
      </c>
      <c r="H50" s="37">
        <f t="shared" si="0"/>
        <v>814</v>
      </c>
      <c r="I50" s="33">
        <f t="shared" si="0"/>
        <v>741</v>
      </c>
      <c r="J50" s="33">
        <f t="shared" si="0"/>
        <v>687</v>
      </c>
      <c r="K50" s="33">
        <f>SUM(K31:K49)</f>
        <v>634</v>
      </c>
    </row>
    <row r="51" spans="1:11" x14ac:dyDescent="0.25">
      <c r="A51" s="20"/>
      <c r="B51" s="15"/>
      <c r="C51" s="15"/>
      <c r="D51" s="15"/>
      <c r="E51" s="15"/>
      <c r="F51" s="15"/>
      <c r="G51" s="15"/>
      <c r="H51" s="15"/>
      <c r="I51" s="15"/>
    </row>
    <row r="52" spans="1:11" x14ac:dyDescent="0.25">
      <c r="B52" s="15"/>
      <c r="C52" s="15"/>
      <c r="D52" s="15"/>
      <c r="E52" s="15"/>
      <c r="F52" s="15"/>
      <c r="G52" s="15"/>
      <c r="H52" s="15"/>
    </row>
  </sheetData>
  <phoneticPr fontId="4" type="noConversion"/>
  <printOptions gridLines="1"/>
  <pageMargins left="0" right="0" top="0" bottom="0" header="0" footer="0"/>
  <pageSetup scale="79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7C46-A159-4095-B80E-F900D8473729}">
  <sheetPr>
    <tabColor theme="6"/>
  </sheetPr>
  <dimension ref="A1:K45"/>
  <sheetViews>
    <sheetView workbookViewId="0">
      <selection activeCell="A3" sqref="A3"/>
    </sheetView>
  </sheetViews>
  <sheetFormatPr defaultColWidth="9.140625" defaultRowHeight="15" x14ac:dyDescent="0.25"/>
  <cols>
    <col min="1" max="1" width="24.5703125" style="11" customWidth="1"/>
    <col min="2" max="9" width="12.140625" style="11" customWidth="1"/>
    <col min="10" max="11" width="11" style="11" customWidth="1"/>
    <col min="12" max="17" width="6.140625" style="11" customWidth="1"/>
    <col min="18" max="16384" width="9.140625" style="11"/>
  </cols>
  <sheetData>
    <row r="1" spans="1:11" ht="18.75" x14ac:dyDescent="0.3">
      <c r="A1" s="13" t="s">
        <v>55</v>
      </c>
    </row>
    <row r="2" spans="1:11" x14ac:dyDescent="0.25">
      <c r="A2" s="11" t="s">
        <v>28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x14ac:dyDescent="0.25">
      <c r="B3" s="14"/>
    </row>
    <row r="4" spans="1:11" x14ac:dyDescent="0.25">
      <c r="A4" s="17" t="s">
        <v>48</v>
      </c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1" t="s">
        <v>7</v>
      </c>
      <c r="J4" s="30" t="s">
        <v>50</v>
      </c>
      <c r="K4" s="43" t="s">
        <v>51</v>
      </c>
    </row>
    <row r="5" spans="1:11" x14ac:dyDescent="0.25">
      <c r="A5" s="3" t="s">
        <v>39</v>
      </c>
      <c r="B5" s="2">
        <v>65562</v>
      </c>
      <c r="C5" s="2">
        <v>67416</v>
      </c>
      <c r="D5" s="2">
        <v>67897</v>
      </c>
      <c r="E5" s="2">
        <v>65990</v>
      </c>
      <c r="F5" s="2">
        <v>64371</v>
      </c>
      <c r="G5" s="2">
        <v>63190</v>
      </c>
      <c r="H5" s="2">
        <v>65235</v>
      </c>
      <c r="I5" s="2">
        <v>64048</v>
      </c>
      <c r="J5" s="32">
        <v>62323</v>
      </c>
      <c r="K5" s="32">
        <v>61813</v>
      </c>
    </row>
    <row r="6" spans="1:11" x14ac:dyDescent="0.25">
      <c r="A6" s="3" t="s">
        <v>38</v>
      </c>
      <c r="B6" s="2">
        <v>68178</v>
      </c>
      <c r="C6" s="2">
        <v>69363</v>
      </c>
      <c r="D6" s="2">
        <v>69645</v>
      </c>
      <c r="E6" s="2">
        <v>69625</v>
      </c>
      <c r="F6" s="2">
        <v>67885</v>
      </c>
      <c r="G6" s="2">
        <v>65202</v>
      </c>
      <c r="H6" s="2">
        <v>67336</v>
      </c>
      <c r="I6" s="2">
        <v>64910</v>
      </c>
      <c r="J6" s="32">
        <v>64332</v>
      </c>
      <c r="K6" s="32">
        <v>65108</v>
      </c>
    </row>
    <row r="7" spans="1:11" x14ac:dyDescent="0.25">
      <c r="A7" s="3" t="s">
        <v>41</v>
      </c>
      <c r="B7" s="2">
        <v>59455</v>
      </c>
      <c r="C7" s="2">
        <v>58404</v>
      </c>
      <c r="D7" s="2">
        <v>58472</v>
      </c>
      <c r="E7" s="2">
        <v>57788</v>
      </c>
      <c r="F7" s="2">
        <v>57436</v>
      </c>
      <c r="G7" s="2">
        <v>56577</v>
      </c>
      <c r="H7" s="2">
        <v>57131</v>
      </c>
      <c r="I7" s="2">
        <v>54848</v>
      </c>
      <c r="J7" s="32">
        <v>52005</v>
      </c>
      <c r="K7" s="32">
        <v>50913</v>
      </c>
    </row>
    <row r="8" spans="1:11" x14ac:dyDescent="0.25">
      <c r="A8" s="3" t="s">
        <v>37</v>
      </c>
      <c r="B8" s="2">
        <v>118691</v>
      </c>
      <c r="C8" s="2">
        <v>122434</v>
      </c>
      <c r="D8" s="2">
        <v>124680</v>
      </c>
      <c r="E8" s="2">
        <v>124026</v>
      </c>
      <c r="F8" s="2">
        <v>120240</v>
      </c>
      <c r="G8" s="2">
        <v>116169</v>
      </c>
      <c r="H8" s="2">
        <v>115999</v>
      </c>
      <c r="I8" s="2">
        <v>112964</v>
      </c>
      <c r="J8" s="32">
        <v>108579</v>
      </c>
      <c r="K8" s="32">
        <v>108060</v>
      </c>
    </row>
    <row r="9" spans="1:11" x14ac:dyDescent="0.25">
      <c r="A9" s="3" t="s">
        <v>42</v>
      </c>
      <c r="B9" s="2">
        <v>124896</v>
      </c>
      <c r="C9" s="2">
        <v>128363</v>
      </c>
      <c r="D9" s="2">
        <v>128479</v>
      </c>
      <c r="E9" s="2">
        <v>125185</v>
      </c>
      <c r="F9" s="2">
        <v>123183</v>
      </c>
      <c r="G9" s="2">
        <v>122447</v>
      </c>
      <c r="H9" s="2">
        <v>125951</v>
      </c>
      <c r="I9" s="2">
        <v>123589</v>
      </c>
      <c r="J9" s="32">
        <v>120885</v>
      </c>
      <c r="K9" s="32">
        <v>121796</v>
      </c>
    </row>
    <row r="10" spans="1:11" x14ac:dyDescent="0.25">
      <c r="A10" s="3" t="s">
        <v>43</v>
      </c>
      <c r="B10" s="2">
        <v>101393</v>
      </c>
      <c r="C10" s="2">
        <v>102413</v>
      </c>
      <c r="D10" s="2">
        <v>101297</v>
      </c>
      <c r="E10" s="2">
        <v>97437</v>
      </c>
      <c r="F10" s="2">
        <v>95003</v>
      </c>
      <c r="G10" s="2">
        <v>91648</v>
      </c>
      <c r="H10" s="2">
        <v>91428</v>
      </c>
      <c r="I10" s="2">
        <v>83374</v>
      </c>
      <c r="J10" s="32">
        <v>80358</v>
      </c>
      <c r="K10" s="32">
        <v>79429</v>
      </c>
    </row>
    <row r="11" spans="1:11" x14ac:dyDescent="0.25">
      <c r="A11" s="3" t="s">
        <v>44</v>
      </c>
      <c r="B11" s="2">
        <v>113483</v>
      </c>
      <c r="C11" s="2">
        <v>115604</v>
      </c>
      <c r="D11" s="2">
        <v>113753</v>
      </c>
      <c r="E11" s="2">
        <v>110295</v>
      </c>
      <c r="F11" s="2">
        <v>106556</v>
      </c>
      <c r="G11" s="2">
        <v>105994</v>
      </c>
      <c r="H11" s="2">
        <v>106608</v>
      </c>
      <c r="I11" s="2">
        <v>92797</v>
      </c>
      <c r="J11" s="32">
        <v>90167</v>
      </c>
      <c r="K11" s="32">
        <v>89550</v>
      </c>
    </row>
    <row r="12" spans="1:11" x14ac:dyDescent="0.25">
      <c r="A12" s="19" t="s">
        <v>30</v>
      </c>
      <c r="B12" s="33">
        <v>325330</v>
      </c>
      <c r="C12" s="33">
        <v>325661</v>
      </c>
      <c r="D12" s="33">
        <v>324695</v>
      </c>
      <c r="E12" s="33">
        <v>325340</v>
      </c>
      <c r="F12" s="33">
        <v>326734</v>
      </c>
      <c r="G12" s="33">
        <v>323124</v>
      </c>
      <c r="H12" s="33">
        <v>324248</v>
      </c>
      <c r="I12" s="33">
        <v>316888</v>
      </c>
      <c r="J12" s="40">
        <v>309707</v>
      </c>
      <c r="K12" s="40">
        <v>303419</v>
      </c>
    </row>
    <row r="13" spans="1:11" x14ac:dyDescent="0.25">
      <c r="A13" s="3" t="s">
        <v>36</v>
      </c>
      <c r="B13" s="2">
        <v>137477</v>
      </c>
      <c r="C13" s="2">
        <v>136448</v>
      </c>
      <c r="D13" s="2">
        <v>132627</v>
      </c>
      <c r="E13" s="2">
        <v>127062</v>
      </c>
      <c r="F13" s="2">
        <v>124841</v>
      </c>
      <c r="G13" s="2">
        <v>120408</v>
      </c>
      <c r="H13" s="2">
        <v>116781</v>
      </c>
      <c r="I13" s="2">
        <v>112529</v>
      </c>
      <c r="J13" s="32">
        <v>108384</v>
      </c>
      <c r="K13" s="32">
        <v>105585</v>
      </c>
    </row>
    <row r="14" spans="1:11" x14ac:dyDescent="0.25">
      <c r="A14" s="3" t="s">
        <v>35</v>
      </c>
      <c r="B14" s="2">
        <v>109850</v>
      </c>
      <c r="C14" s="2">
        <v>110474</v>
      </c>
      <c r="D14" s="2">
        <v>108257</v>
      </c>
      <c r="E14" s="2">
        <v>105032</v>
      </c>
      <c r="F14" s="2">
        <v>102835</v>
      </c>
      <c r="G14" s="2">
        <v>101711</v>
      </c>
      <c r="H14" s="2">
        <v>102138</v>
      </c>
      <c r="I14" s="2">
        <v>92402</v>
      </c>
      <c r="J14" s="32">
        <v>89199</v>
      </c>
      <c r="K14" s="32">
        <v>86625</v>
      </c>
    </row>
    <row r="15" spans="1:11" x14ac:dyDescent="0.25">
      <c r="A15" s="3" t="s">
        <v>34</v>
      </c>
      <c r="B15" s="2">
        <v>257589</v>
      </c>
      <c r="C15" s="2">
        <v>265489</v>
      </c>
      <c r="D15" s="2">
        <v>269954</v>
      </c>
      <c r="E15" s="2">
        <v>267381</v>
      </c>
      <c r="F15" s="2">
        <v>265702</v>
      </c>
      <c r="G15" s="2">
        <v>266987</v>
      </c>
      <c r="H15" s="2">
        <v>279033</v>
      </c>
      <c r="I15" s="2">
        <v>280522</v>
      </c>
      <c r="J15" s="32">
        <v>276992</v>
      </c>
      <c r="K15" s="32">
        <v>278130</v>
      </c>
    </row>
    <row r="16" spans="1:11" x14ac:dyDescent="0.25">
      <c r="A16" s="3" t="s">
        <v>45</v>
      </c>
      <c r="B16" s="2">
        <v>263922</v>
      </c>
      <c r="C16" s="2">
        <v>270195</v>
      </c>
      <c r="D16" s="2">
        <v>267990</v>
      </c>
      <c r="E16" s="2">
        <v>266751</v>
      </c>
      <c r="F16" s="2">
        <v>270068</v>
      </c>
      <c r="G16" s="2">
        <v>270800</v>
      </c>
      <c r="H16" s="2">
        <v>277968</v>
      </c>
      <c r="I16" s="2">
        <v>263016</v>
      </c>
      <c r="J16" s="32">
        <v>258090</v>
      </c>
      <c r="K16" s="32">
        <v>256632</v>
      </c>
    </row>
    <row r="17" spans="1:11" x14ac:dyDescent="0.25">
      <c r="A17" s="3" t="s">
        <v>46</v>
      </c>
      <c r="B17" s="2">
        <v>363090</v>
      </c>
      <c r="C17" s="2">
        <v>368870</v>
      </c>
      <c r="D17" s="2">
        <v>379929</v>
      </c>
      <c r="E17" s="2">
        <v>381881</v>
      </c>
      <c r="F17" s="2">
        <v>386998</v>
      </c>
      <c r="G17" s="2">
        <v>385746</v>
      </c>
      <c r="H17" s="2">
        <v>392163</v>
      </c>
      <c r="I17" s="2">
        <v>377134</v>
      </c>
      <c r="J17" s="32">
        <v>370654</v>
      </c>
      <c r="K17" s="32">
        <v>369146</v>
      </c>
    </row>
    <row r="18" spans="1:11" x14ac:dyDescent="0.25">
      <c r="A18" s="3" t="s">
        <v>47</v>
      </c>
      <c r="B18" s="2">
        <v>71108</v>
      </c>
      <c r="C18" s="2">
        <v>73192</v>
      </c>
      <c r="D18" s="2">
        <v>61685</v>
      </c>
      <c r="E18" s="2">
        <v>63064</v>
      </c>
      <c r="F18" s="2">
        <v>64048</v>
      </c>
      <c r="G18" s="2">
        <v>64940</v>
      </c>
      <c r="H18" s="2">
        <v>65086</v>
      </c>
      <c r="I18" s="2">
        <v>64281</v>
      </c>
      <c r="J18" s="32">
        <v>62805</v>
      </c>
      <c r="K18" s="32">
        <v>61636</v>
      </c>
    </row>
    <row r="19" spans="1:11" x14ac:dyDescent="0.25">
      <c r="A19" s="3" t="s">
        <v>33</v>
      </c>
      <c r="B19" s="2">
        <v>91811</v>
      </c>
      <c r="C19" s="2">
        <v>92827</v>
      </c>
      <c r="D19" s="2">
        <v>91690</v>
      </c>
      <c r="E19" s="2">
        <v>91517</v>
      </c>
      <c r="F19" s="2">
        <v>91425</v>
      </c>
      <c r="G19" s="2">
        <v>90513</v>
      </c>
      <c r="H19" s="2">
        <v>89375</v>
      </c>
      <c r="I19" s="2">
        <v>85453</v>
      </c>
      <c r="J19" s="32">
        <v>81317</v>
      </c>
      <c r="K19" s="32">
        <v>78764</v>
      </c>
    </row>
    <row r="20" spans="1:11" x14ac:dyDescent="0.25">
      <c r="A20" s="3" t="s">
        <v>32</v>
      </c>
      <c r="B20" s="2">
        <v>16705</v>
      </c>
      <c r="C20" s="2">
        <v>17431</v>
      </c>
      <c r="D20" s="2">
        <v>18880</v>
      </c>
      <c r="E20" s="2">
        <v>18615</v>
      </c>
      <c r="F20" s="2">
        <v>17812</v>
      </c>
      <c r="G20" s="2">
        <v>16352</v>
      </c>
      <c r="H20" s="2">
        <v>16844</v>
      </c>
      <c r="I20" s="2">
        <v>16974</v>
      </c>
      <c r="J20" s="32">
        <v>15247</v>
      </c>
      <c r="K20" s="32">
        <v>15382</v>
      </c>
    </row>
    <row r="21" spans="1:11" x14ac:dyDescent="0.25">
      <c r="A21" s="22" t="s">
        <v>40</v>
      </c>
      <c r="B21" s="41">
        <v>2288538</v>
      </c>
      <c r="C21" s="41">
        <v>2324583</v>
      </c>
      <c r="D21" s="41">
        <v>2319931</v>
      </c>
      <c r="E21" s="41">
        <v>2296991</v>
      </c>
      <c r="F21" s="41">
        <v>2285136</v>
      </c>
      <c r="G21" s="41">
        <v>2261809</v>
      </c>
      <c r="H21" s="41">
        <v>2293326</v>
      </c>
      <c r="I21" s="41">
        <v>2205728</v>
      </c>
      <c r="J21" s="42">
        <v>2151043</v>
      </c>
      <c r="K21" s="42">
        <v>2131989</v>
      </c>
    </row>
    <row r="22" spans="1:11" x14ac:dyDescent="0.25">
      <c r="A22" s="27" t="s">
        <v>49</v>
      </c>
      <c r="B22" s="12"/>
      <c r="C22" s="12"/>
      <c r="D22" s="12"/>
      <c r="E22" s="12"/>
      <c r="F22" s="12"/>
      <c r="G22" s="12"/>
      <c r="H22" s="12"/>
      <c r="I22" s="12"/>
    </row>
    <row r="24" spans="1:11" ht="18.75" x14ac:dyDescent="0.3">
      <c r="A24" s="13" t="s">
        <v>56</v>
      </c>
    </row>
    <row r="25" spans="1:11" x14ac:dyDescent="0.25">
      <c r="A25" s="11" t="s">
        <v>28</v>
      </c>
    </row>
    <row r="26" spans="1:11" x14ac:dyDescent="0.25">
      <c r="B26" s="14"/>
    </row>
    <row r="27" spans="1:11" x14ac:dyDescent="0.25">
      <c r="A27" s="5" t="s">
        <v>48</v>
      </c>
      <c r="B27" s="6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7" t="s">
        <v>6</v>
      </c>
      <c r="I27" s="8" t="s">
        <v>7</v>
      </c>
      <c r="J27" s="7" t="s">
        <v>50</v>
      </c>
      <c r="K27" s="43" t="s">
        <v>51</v>
      </c>
    </row>
    <row r="28" spans="1:11" x14ac:dyDescent="0.25">
      <c r="A28" s="4" t="s">
        <v>39</v>
      </c>
      <c r="B28" s="1">
        <v>226</v>
      </c>
      <c r="C28" s="1">
        <v>209</v>
      </c>
      <c r="D28" s="1">
        <v>196</v>
      </c>
      <c r="E28" s="1">
        <v>181</v>
      </c>
      <c r="F28" s="1">
        <v>170</v>
      </c>
      <c r="G28" s="1">
        <v>154</v>
      </c>
      <c r="H28" s="1">
        <v>148</v>
      </c>
      <c r="I28" s="1">
        <v>141</v>
      </c>
      <c r="J28" s="28">
        <v>130</v>
      </c>
      <c r="K28" s="32">
        <v>121</v>
      </c>
    </row>
    <row r="29" spans="1:11" x14ac:dyDescent="0.25">
      <c r="A29" s="4" t="s">
        <v>38</v>
      </c>
      <c r="B29" s="1">
        <v>222</v>
      </c>
      <c r="C29" s="1">
        <v>215</v>
      </c>
      <c r="D29" s="1">
        <v>205</v>
      </c>
      <c r="E29" s="1">
        <v>190</v>
      </c>
      <c r="F29" s="1">
        <v>179</v>
      </c>
      <c r="G29" s="1">
        <v>160</v>
      </c>
      <c r="H29" s="1">
        <v>147</v>
      </c>
      <c r="I29" s="1">
        <v>137</v>
      </c>
      <c r="J29" s="28">
        <v>124</v>
      </c>
      <c r="K29" s="32">
        <v>117</v>
      </c>
    </row>
    <row r="30" spans="1:11" x14ac:dyDescent="0.25">
      <c r="A30" s="4" t="s">
        <v>41</v>
      </c>
      <c r="B30" s="1">
        <v>272</v>
      </c>
      <c r="C30" s="1">
        <v>255</v>
      </c>
      <c r="D30" s="1">
        <v>235</v>
      </c>
      <c r="E30" s="1">
        <v>225</v>
      </c>
      <c r="F30" s="1">
        <v>208</v>
      </c>
      <c r="G30" s="1">
        <v>190</v>
      </c>
      <c r="H30" s="1">
        <v>174</v>
      </c>
      <c r="I30" s="1">
        <v>163</v>
      </c>
      <c r="J30" s="28">
        <v>149</v>
      </c>
      <c r="K30" s="32">
        <v>134</v>
      </c>
    </row>
    <row r="31" spans="1:11" x14ac:dyDescent="0.25">
      <c r="A31" s="4" t="s">
        <v>37</v>
      </c>
      <c r="B31" s="1">
        <v>450</v>
      </c>
      <c r="C31" s="1">
        <v>424</v>
      </c>
      <c r="D31" s="1">
        <v>405</v>
      </c>
      <c r="E31" s="1">
        <v>378</v>
      </c>
      <c r="F31" s="1">
        <v>342</v>
      </c>
      <c r="G31" s="1">
        <v>319</v>
      </c>
      <c r="H31" s="1">
        <v>296</v>
      </c>
      <c r="I31" s="1">
        <v>285</v>
      </c>
      <c r="J31" s="28">
        <v>267</v>
      </c>
      <c r="K31" s="32">
        <v>243</v>
      </c>
    </row>
    <row r="32" spans="1:11" x14ac:dyDescent="0.25">
      <c r="A32" s="4" t="s">
        <v>42</v>
      </c>
      <c r="B32" s="1">
        <v>499</v>
      </c>
      <c r="C32" s="1">
        <v>475</v>
      </c>
      <c r="D32" s="1">
        <v>438</v>
      </c>
      <c r="E32" s="1">
        <v>405</v>
      </c>
      <c r="F32" s="1">
        <v>364</v>
      </c>
      <c r="G32" s="1">
        <v>333</v>
      </c>
      <c r="H32" s="1">
        <v>313</v>
      </c>
      <c r="I32" s="1">
        <v>291</v>
      </c>
      <c r="J32" s="28">
        <v>273</v>
      </c>
      <c r="K32" s="32">
        <v>248</v>
      </c>
    </row>
    <row r="33" spans="1:11" x14ac:dyDescent="0.25">
      <c r="A33" s="4" t="s">
        <v>43</v>
      </c>
      <c r="B33" s="1">
        <v>417</v>
      </c>
      <c r="C33" s="1">
        <v>388</v>
      </c>
      <c r="D33" s="1">
        <v>358</v>
      </c>
      <c r="E33" s="1">
        <v>327</v>
      </c>
      <c r="F33" s="1">
        <v>302</v>
      </c>
      <c r="G33" s="1">
        <v>272</v>
      </c>
      <c r="H33" s="1">
        <v>245</v>
      </c>
      <c r="I33" s="1">
        <v>202</v>
      </c>
      <c r="J33" s="28">
        <v>185</v>
      </c>
      <c r="K33" s="32">
        <v>165</v>
      </c>
    </row>
    <row r="34" spans="1:11" x14ac:dyDescent="0.25">
      <c r="A34" s="4" t="s">
        <v>44</v>
      </c>
      <c r="B34" s="1">
        <v>510</v>
      </c>
      <c r="C34" s="1">
        <v>489</v>
      </c>
      <c r="D34" s="1">
        <v>458</v>
      </c>
      <c r="E34" s="1">
        <v>421</v>
      </c>
      <c r="F34" s="1">
        <v>386</v>
      </c>
      <c r="G34" s="1">
        <v>362</v>
      </c>
      <c r="H34" s="1">
        <v>335</v>
      </c>
      <c r="I34" s="1">
        <v>282</v>
      </c>
      <c r="J34" s="28">
        <v>259</v>
      </c>
      <c r="K34" s="32">
        <v>241</v>
      </c>
    </row>
    <row r="35" spans="1:11" x14ac:dyDescent="0.25">
      <c r="A35" s="25" t="s">
        <v>30</v>
      </c>
      <c r="B35" s="10">
        <v>1199</v>
      </c>
      <c r="C35" s="10">
        <v>1147</v>
      </c>
      <c r="D35" s="10">
        <v>1081</v>
      </c>
      <c r="E35" s="10">
        <v>1014</v>
      </c>
      <c r="F35" s="10">
        <v>951</v>
      </c>
      <c r="G35" s="10">
        <v>866</v>
      </c>
      <c r="H35" s="10">
        <v>794</v>
      </c>
      <c r="I35" s="10">
        <v>741</v>
      </c>
      <c r="J35" s="38">
        <v>687</v>
      </c>
      <c r="K35" s="40">
        <v>634</v>
      </c>
    </row>
    <row r="36" spans="1:11" x14ac:dyDescent="0.25">
      <c r="A36" s="4" t="s">
        <v>36</v>
      </c>
      <c r="B36" s="1">
        <v>584</v>
      </c>
      <c r="C36" s="1">
        <v>554</v>
      </c>
      <c r="D36" s="1">
        <v>524</v>
      </c>
      <c r="E36" s="1">
        <v>481</v>
      </c>
      <c r="F36" s="1">
        <v>435</v>
      </c>
      <c r="G36" s="1">
        <v>381</v>
      </c>
      <c r="H36" s="1">
        <v>352</v>
      </c>
      <c r="I36" s="1">
        <v>322</v>
      </c>
      <c r="J36" s="28">
        <v>293</v>
      </c>
      <c r="K36" s="32">
        <v>273</v>
      </c>
    </row>
    <row r="37" spans="1:11" x14ac:dyDescent="0.25">
      <c r="A37" s="4" t="s">
        <v>35</v>
      </c>
      <c r="B37" s="1">
        <v>507</v>
      </c>
      <c r="C37" s="1">
        <v>478</v>
      </c>
      <c r="D37" s="1">
        <v>437</v>
      </c>
      <c r="E37" s="1">
        <v>406</v>
      </c>
      <c r="F37" s="1">
        <v>377</v>
      </c>
      <c r="G37" s="1">
        <v>345</v>
      </c>
      <c r="H37" s="1">
        <v>311</v>
      </c>
      <c r="I37" s="1">
        <v>281</v>
      </c>
      <c r="J37" s="28">
        <v>254</v>
      </c>
      <c r="K37" s="32">
        <v>234</v>
      </c>
    </row>
    <row r="38" spans="1:11" x14ac:dyDescent="0.25">
      <c r="A38" s="4" t="s">
        <v>34</v>
      </c>
      <c r="B38" s="1">
        <v>946</v>
      </c>
      <c r="C38" s="1">
        <v>888</v>
      </c>
      <c r="D38" s="1">
        <v>847</v>
      </c>
      <c r="E38" s="1">
        <v>790</v>
      </c>
      <c r="F38" s="1">
        <v>739</v>
      </c>
      <c r="G38" s="1">
        <v>677</v>
      </c>
      <c r="H38" s="1">
        <v>632</v>
      </c>
      <c r="I38" s="1">
        <v>585</v>
      </c>
      <c r="J38" s="28">
        <v>551</v>
      </c>
      <c r="K38" s="32">
        <v>513</v>
      </c>
    </row>
    <row r="39" spans="1:11" x14ac:dyDescent="0.25">
      <c r="A39" s="4" t="s">
        <v>45</v>
      </c>
      <c r="B39" s="1">
        <v>886</v>
      </c>
      <c r="C39" s="1">
        <v>844</v>
      </c>
      <c r="D39" s="1">
        <v>803</v>
      </c>
      <c r="E39" s="1">
        <v>750</v>
      </c>
      <c r="F39" s="1">
        <v>690</v>
      </c>
      <c r="G39" s="1">
        <v>641</v>
      </c>
      <c r="H39" s="1">
        <v>604</v>
      </c>
      <c r="I39" s="1">
        <v>562</v>
      </c>
      <c r="J39" s="28">
        <v>534</v>
      </c>
      <c r="K39" s="32">
        <v>490</v>
      </c>
    </row>
    <row r="40" spans="1:11" x14ac:dyDescent="0.25">
      <c r="A40" s="4" t="s">
        <v>46</v>
      </c>
      <c r="B40" s="1">
        <v>1348</v>
      </c>
      <c r="C40" s="1">
        <v>1289</v>
      </c>
      <c r="D40" s="1">
        <v>1241</v>
      </c>
      <c r="E40" s="1">
        <v>1163</v>
      </c>
      <c r="F40" s="1">
        <v>1081</v>
      </c>
      <c r="G40" s="1">
        <v>1010</v>
      </c>
      <c r="H40" s="1">
        <v>952</v>
      </c>
      <c r="I40" s="1">
        <v>869</v>
      </c>
      <c r="J40" s="28">
        <v>818</v>
      </c>
      <c r="K40" s="32">
        <v>766</v>
      </c>
    </row>
    <row r="41" spans="1:11" x14ac:dyDescent="0.25">
      <c r="A41" s="4" t="s">
        <v>47</v>
      </c>
      <c r="B41" s="1">
        <v>284</v>
      </c>
      <c r="C41" s="1">
        <v>268</v>
      </c>
      <c r="D41" s="1">
        <v>225</v>
      </c>
      <c r="E41" s="1">
        <v>208</v>
      </c>
      <c r="F41" s="1">
        <v>193</v>
      </c>
      <c r="G41" s="1">
        <v>174</v>
      </c>
      <c r="H41" s="1">
        <v>161</v>
      </c>
      <c r="I41" s="1">
        <v>148</v>
      </c>
      <c r="J41" s="28">
        <v>143</v>
      </c>
      <c r="K41" s="32">
        <v>130</v>
      </c>
    </row>
    <row r="42" spans="1:11" x14ac:dyDescent="0.25">
      <c r="A42" s="4" t="s">
        <v>33</v>
      </c>
      <c r="B42" s="1">
        <v>376</v>
      </c>
      <c r="C42" s="1">
        <v>358</v>
      </c>
      <c r="D42" s="1">
        <v>340</v>
      </c>
      <c r="E42" s="1">
        <v>312</v>
      </c>
      <c r="F42" s="1">
        <v>291</v>
      </c>
      <c r="G42" s="1">
        <v>262</v>
      </c>
      <c r="H42" s="1">
        <v>239</v>
      </c>
      <c r="I42" s="1">
        <v>223</v>
      </c>
      <c r="J42" s="28">
        <v>202</v>
      </c>
      <c r="K42" s="32">
        <v>183</v>
      </c>
    </row>
    <row r="43" spans="1:11" x14ac:dyDescent="0.25">
      <c r="A43" s="4" t="s">
        <v>32</v>
      </c>
      <c r="B43" s="1">
        <v>41</v>
      </c>
      <c r="C43" s="1">
        <v>38</v>
      </c>
      <c r="D43" s="1">
        <v>34</v>
      </c>
      <c r="E43" s="1">
        <v>32</v>
      </c>
      <c r="F43" s="1">
        <v>30</v>
      </c>
      <c r="G43" s="1">
        <v>26</v>
      </c>
      <c r="H43" s="1">
        <v>26</v>
      </c>
      <c r="I43" s="1">
        <v>23</v>
      </c>
      <c r="J43" s="28">
        <v>22</v>
      </c>
      <c r="K43" s="32">
        <v>21</v>
      </c>
    </row>
    <row r="44" spans="1:11" x14ac:dyDescent="0.25">
      <c r="A44" s="24" t="s">
        <v>40</v>
      </c>
      <c r="B44" s="23">
        <v>8767</v>
      </c>
      <c r="C44" s="23">
        <v>8319</v>
      </c>
      <c r="D44" s="23">
        <v>7827</v>
      </c>
      <c r="E44" s="23">
        <v>7283</v>
      </c>
      <c r="F44" s="23">
        <v>6738</v>
      </c>
      <c r="G44" s="23">
        <v>6172</v>
      </c>
      <c r="H44" s="23">
        <v>5729</v>
      </c>
      <c r="I44" s="23">
        <v>5255</v>
      </c>
      <c r="J44" s="39">
        <v>4891</v>
      </c>
      <c r="K44" s="42">
        <v>4513</v>
      </c>
    </row>
    <row r="45" spans="1:11" x14ac:dyDescent="0.25">
      <c r="A45" s="16" t="s">
        <v>49</v>
      </c>
      <c r="B45" s="12"/>
      <c r="C45" s="12"/>
      <c r="D45" s="12"/>
      <c r="E45" s="12"/>
      <c r="F45" s="12"/>
      <c r="G45" s="12"/>
      <c r="H45" s="12"/>
      <c r="I45" s="12"/>
    </row>
  </sheetData>
  <phoneticPr fontId="4" type="noConversion"/>
  <printOptions gridLines="1"/>
  <pageMargins left="0" right="0" top="0" bottom="0" header="0" footer="0"/>
  <pageSetup paperSize="9" scale="80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Pohjois-Savo kunnittain</vt:lpstr>
      <vt:lpstr>ELY-keskukset</vt:lpstr>
      <vt:lpstr>'Pohjois-Savo kunnittain'!Tulostusalue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2024-03-13T13:06:01Z</dcterms:created>
  <dcterms:modified xsi:type="dcterms:W3CDTF">2024-03-13T13:06:02Z</dcterms:modified>
</cp:coreProperties>
</file>