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hisWorkbook"/>
  <xr:revisionPtr revIDLastSave="0" documentId="8_{B8A64005-B1C7-4583-803A-8722075BF1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hjois-Savo" sheetId="3" r:id="rId1"/>
    <sheet name="ELY-keskukset" sheetId="2" r:id="rId2"/>
  </sheets>
  <definedNames>
    <definedName name="_xlnm.Print_Area" localSheetId="1">'ELY-keskukset'!$A$1:$M$25</definedName>
    <definedName name="_xlnm.Print_Area" localSheetId="0">'Pohjois-Savo'!$A$1:$M$26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4" i="3" l="1"/>
  <c r="F24" i="3"/>
</calcChain>
</file>

<file path=xl/sharedStrings.xml><?xml version="1.0" encoding="utf-8"?>
<sst xmlns="http://schemas.openxmlformats.org/spreadsheetml/2006/main" count="119" uniqueCount="51">
  <si>
    <t>2019</t>
  </si>
  <si>
    <t>2020</t>
  </si>
  <si>
    <t>2021</t>
  </si>
  <si>
    <t>KOKO MAA</t>
  </si>
  <si>
    <t>Uusimaa</t>
  </si>
  <si>
    <t>Häme</t>
  </si>
  <si>
    <t>Pohjois-Savo</t>
  </si>
  <si>
    <t>Pohjois-Karjala</t>
  </si>
  <si>
    <t>Keski-Suomi</t>
  </si>
  <si>
    <t>Etelä-Pohjanmaa</t>
  </si>
  <si>
    <t>..</t>
  </si>
  <si>
    <t>Lappi</t>
  </si>
  <si>
    <t>Lähde: Luonnonvarakeskus</t>
  </si>
  <si>
    <t>Naudanlihantuotanto 
milj.kg/ELY-keskus</t>
  </si>
  <si>
    <t>Varsinais-Suomi</t>
  </si>
  <si>
    <t>Satakunta</t>
  </si>
  <si>
    <t>Pirkanmaa</t>
  </si>
  <si>
    <t>Kaakkois-Suomi</t>
  </si>
  <si>
    <t>Etelä-Savo</t>
  </si>
  <si>
    <t>Pohjanmaa</t>
  </si>
  <si>
    <t>Pohjois-Pohjanmaa</t>
  </si>
  <si>
    <t>Kainuu</t>
  </si>
  <si>
    <t>Ahvenanmaa</t>
  </si>
  <si>
    <t>Sianlihantuotanto 
milj. kg/ELY-keskus</t>
  </si>
  <si>
    <t>Vieremä</t>
  </si>
  <si>
    <t>Vesanto</t>
  </si>
  <si>
    <t>Varkaus</t>
  </si>
  <si>
    <t>Tuusniemi</t>
  </si>
  <si>
    <t>Tervo</t>
  </si>
  <si>
    <t>Suonenjoki</t>
  </si>
  <si>
    <t>Sonkajärvi</t>
  </si>
  <si>
    <t>Siilinjärvi</t>
  </si>
  <si>
    <t>Rautavaara</t>
  </si>
  <si>
    <t>Rautalampi</t>
  </si>
  <si>
    <t>Pielavesi</t>
  </si>
  <si>
    <t>Leppävirta</t>
  </si>
  <si>
    <t>Lapinlahti</t>
  </si>
  <si>
    <t>Kuopio</t>
  </si>
  <si>
    <t>Kiuruvesi</t>
  </si>
  <si>
    <t>Keitele</t>
  </si>
  <si>
    <t>Kaavi</t>
  </si>
  <si>
    <t>Joroinen</t>
  </si>
  <si>
    <t>Iisalmi</t>
  </si>
  <si>
    <t>Teurastukset 
(kpl)/kunta</t>
  </si>
  <si>
    <t>Lihantuotanto 
(kg)/kunta</t>
  </si>
  <si>
    <t xml:space="preserve">Alueluokitusmuutoksista johtuen ELY-keskuksittaiset aikasarjat eivät ole täysin vertailukelpoisia aikaisempien vuosien tietoihin. Aikasarjoja ei ole korjattu takautuvasti uusien aluelukitusten mukaisesti. </t>
  </si>
  <si>
    <t xml:space="preserve">Esimerkiksi Pohjois-Savossa Joroinen sisältyy alueen tietohin vuodesta 2021 alkaen. </t>
  </si>
  <si>
    <t>2022</t>
  </si>
  <si>
    <t>2023</t>
  </si>
  <si>
    <t>Lihantuotanto ELY-keskuksittain vuosina 2019–2023 (milj. kg)</t>
  </si>
  <si>
    <t>Naudanlihantuotanto Pohjois-Savossa kunnittain vuosina 2019–2023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</si>
</sst>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Border="0"/>
  </cellStyleXfs>
  <cellXfs count="29">
    <xf numFmtId="0" fontId="0" fillId="0" borderId="0" xfId="0"/>
    <xf numFmtId="2" fontId="0" fillId="0" borderId="0" xfId="0" applyNumberFormat="1" applyBorder="1"/>
    <xf numFmtId="0" fontId="0" fillId="0" borderId="0" xfId="0" applyBorder="1" applyAlignment="1">
      <alignment horizontal="right"/>
    </xf>
    <xf numFmtId="0" fontId="0" fillId="2" borderId="0" xfId="0" applyFill="1"/>
    <xf numFmtId="0" fontId="2" fillId="2" borderId="0" xfId="0" applyFont="1" applyFill="1"/>
    <xf numFmtId="2" fontId="0" fillId="2" borderId="0" xfId="0" applyNumberFormat="1" applyFill="1"/>
    <xf numFmtId="0" fontId="1" fillId="2" borderId="0" xfId="0" applyFont="1" applyFill="1"/>
    <xf numFmtId="0" fontId="0" fillId="0" borderId="1" xfId="0" applyBorder="1"/>
    <xf numFmtId="0" fontId="2" fillId="3" borderId="3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0" xfId="0" applyNumberFormat="1" applyFont="1" applyFill="1" applyBorder="1"/>
    <xf numFmtId="0" fontId="2" fillId="4" borderId="1" xfId="0" applyFont="1" applyFill="1" applyBorder="1"/>
    <xf numFmtId="2" fontId="2" fillId="4" borderId="0" xfId="0" applyNumberFormat="1" applyFont="1" applyFill="1" applyBorder="1"/>
    <xf numFmtId="0" fontId="3" fillId="2" borderId="0" xfId="0" applyFont="1" applyFill="1"/>
    <xf numFmtId="164" fontId="0" fillId="2" borderId="0" xfId="0" applyNumberFormat="1" applyFill="1"/>
    <xf numFmtId="3" fontId="0" fillId="0" borderId="0" xfId="0" applyNumberFormat="1" applyBorder="1"/>
    <xf numFmtId="0" fontId="0" fillId="0" borderId="6" xfId="0" applyBorder="1"/>
    <xf numFmtId="0" fontId="2" fillId="2" borderId="0" xfId="0" applyFont="1" applyFill="1" applyAlignment="1">
      <alignment horizontal="left"/>
    </xf>
    <xf numFmtId="3" fontId="0" fillId="2" borderId="0" xfId="0" applyNumberFormat="1" applyFill="1"/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left" wrapText="1"/>
    </xf>
    <xf numFmtId="0" fontId="2" fillId="4" borderId="4" xfId="0" applyFont="1" applyFill="1" applyBorder="1"/>
    <xf numFmtId="3" fontId="2" fillId="4" borderId="0" xfId="0" applyNumberFormat="1" applyFont="1" applyFill="1" applyBorder="1"/>
    <xf numFmtId="0" fontId="3" fillId="2" borderId="1" xfId="0" applyFont="1" applyFill="1" applyBorder="1"/>
    <xf numFmtId="2" fontId="3" fillId="2" borderId="0" xfId="0" applyNumberFormat="1" applyFont="1" applyFill="1"/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</cellXfs>
  <cellStyles count="1">
    <cellStyle name="Normaali" xfId="0" builtinId="0"/>
  </cellStyles>
  <dxfs count="38"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9FCA5E0-DA16-4E30-8C7F-D852682C1B65}" name="Taulukko3" displayName="Taulukko3" ref="A4:F24" totalsRowShown="0" headerRowDxfId="37" headerRowBorderDxfId="36" tableBorderDxfId="35">
  <autoFilter ref="A4:F24" xr:uid="{59FCA5E0-DA16-4E30-8C7F-D852682C1B6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C6B6222E-F047-4636-B243-2CA3032D08C5}" name="Teurastukset _x000a_(kpl)/kunta" dataDxfId="34"/>
    <tableColumn id="2" xr3:uid="{3139B264-E9A5-4480-8757-7CE10CB0A2F2}" name="2019" dataDxfId="33"/>
    <tableColumn id="3" xr3:uid="{517E3BFC-D54D-4335-A016-DC02A1179BF5}" name="2020" dataDxfId="32"/>
    <tableColumn id="4" xr3:uid="{623EB2FB-6641-4AD7-A239-B5888C161C24}" name="2021" dataDxfId="31"/>
    <tableColumn id="5" xr3:uid="{D800323A-7FCB-4FC6-991F-4F665791C0D0}" name="2022" dataDxfId="30"/>
    <tableColumn id="6" xr3:uid="{4B07200C-93EF-4751-898F-C74B164684F7}" name="2023" dataDxfId="29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EEBB908-0A68-4CD3-B630-35F631087D33}" name="Taulukko4" displayName="Taulukko4" ref="H4:M24" totalsRowShown="0" headerRowDxfId="28" headerRowBorderDxfId="27" tableBorderDxfId="26">
  <autoFilter ref="H4:M24" xr:uid="{4EEBB908-0A68-4CD3-B630-35F631087D3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7EC5B8F-B7B2-49AD-ADF8-DB8431114A42}" name="Lihantuotanto _x000a_(kg)/kunta" dataDxfId="25"/>
    <tableColumn id="2" xr3:uid="{312B29D3-9976-4933-A3B6-9DD34D973D1E}" name="2019" dataDxfId="24"/>
    <tableColumn id="3" xr3:uid="{C6C0317F-3233-47DC-AEB5-5F1614089C97}" name="2020" dataDxfId="23"/>
    <tableColumn id="4" xr3:uid="{16B001FF-9631-458A-9D03-22EE42127A27}" name="2021" dataDxfId="22"/>
    <tableColumn id="5" xr3:uid="{DE4944EF-78F3-4015-9759-4A8E78DCF9A3}" name="2022" dataDxfId="21"/>
    <tableColumn id="6" xr3:uid="{92237803-0B68-43F4-A5E2-7C1776672EFF}" name="2023" dataDxfId="20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785993-B330-44EB-8B2A-051B610EA6E4}" name="Taulukko1" displayName="Taulukko1" ref="A4:F21" totalsRowShown="0" headerRowDxfId="19" dataDxfId="17" headerRowBorderDxfId="18" tableBorderDxfId="16">
  <autoFilter ref="A4:F21" xr:uid="{D7785993-B330-44EB-8B2A-051B610EA6E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228EF773-48AF-4472-8549-E7B6CB705862}" name="Naudanlihantuotanto _x000a_milj.kg/ELY-keskus" dataDxfId="15"/>
    <tableColumn id="2" xr3:uid="{E725C338-78D4-4C7B-BEAE-15C5AE6FBB65}" name="2019" dataDxfId="14"/>
    <tableColumn id="3" xr3:uid="{437C4DA1-5CC4-408F-8DDF-A90E5BD6BAAD}" name="2020" dataDxfId="13"/>
    <tableColumn id="4" xr3:uid="{B22FC5F3-32F4-4DEF-9F29-310508FC05E6}" name="2021" dataDxfId="12"/>
    <tableColumn id="5" xr3:uid="{9D49364F-5B6C-4B0D-A239-0783A100D96B}" name="2022" dataDxfId="11"/>
    <tableColumn id="6" xr3:uid="{C01425AA-598C-46A2-9E75-A6A0B4B84DBC}" name="2023" dataDxfId="10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5A8648D-402D-4477-8906-90183C14B65F}" name="Taulukko2" displayName="Taulukko2" ref="H4:M21" totalsRowShown="0" headerRowDxfId="9" dataDxfId="7" headerRowBorderDxfId="8" tableBorderDxfId="6">
  <autoFilter ref="H4:M21" xr:uid="{A5A8648D-402D-4477-8906-90183C14B65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4913180C-50F5-4879-BF79-45A8C5813674}" name="Sianlihantuotanto _x000a_milj. kg/ELY-keskus" dataDxfId="5"/>
    <tableColumn id="2" xr3:uid="{138B1A21-1333-4818-9377-6FE4DB5653F7}" name="2019" dataDxfId="4"/>
    <tableColumn id="3" xr3:uid="{4C49F601-3733-4E55-ABBD-01BF42946319}" name="2020" dataDxfId="3"/>
    <tableColumn id="4" xr3:uid="{3671A6D1-BD59-4509-888F-D2EF6ED745DC}" name="2021" dataDxfId="2"/>
    <tableColumn id="5" xr3:uid="{F06F861A-8CDD-40D3-AEB8-3E8899C9296B}" name="2022" dataDxfId="1"/>
    <tableColumn id="6" xr3:uid="{EA1283AE-38A2-4838-AF27-C0F0E25B6DD8}" name="2023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93889-00E4-49A5-811A-43E6DCBFD92E}">
  <dimension ref="A1:O26"/>
  <sheetViews>
    <sheetView tabSelected="1" zoomScaleNormal="100" workbookViewId="0">
      <selection activeCell="A3" sqref="A3"/>
    </sheetView>
  </sheetViews>
  <sheetFormatPr defaultRowHeight="15" x14ac:dyDescent="0.25"/>
  <cols>
    <col min="1" max="1" width="23.7109375" style="3" customWidth="1"/>
    <col min="2" max="6" width="8.7109375" style="3" customWidth="1"/>
    <col min="7" max="7" width="5.7109375" style="3" customWidth="1"/>
    <col min="8" max="8" width="23.7109375" style="3" customWidth="1"/>
    <col min="9" max="13" width="9.85546875" style="3" bestFit="1" customWidth="1"/>
    <col min="14" max="14" width="8.7109375" style="3" customWidth="1"/>
    <col min="15" max="16384" width="9.140625" style="3"/>
  </cols>
  <sheetData>
    <row r="1" spans="1:15" ht="18.75" x14ac:dyDescent="0.3">
      <c r="A1" s="6" t="s">
        <v>50</v>
      </c>
    </row>
    <row r="2" spans="1:15" x14ac:dyDescent="0.25">
      <c r="A2" s="3" t="s">
        <v>12</v>
      </c>
    </row>
    <row r="3" spans="1:15" x14ac:dyDescent="0.25">
      <c r="B3" s="4"/>
    </row>
    <row r="4" spans="1:15" ht="30" x14ac:dyDescent="0.25">
      <c r="A4" s="19" t="s">
        <v>43</v>
      </c>
      <c r="B4" s="28" t="s">
        <v>0</v>
      </c>
      <c r="C4" s="28" t="s">
        <v>1</v>
      </c>
      <c r="D4" s="28" t="s">
        <v>2</v>
      </c>
      <c r="E4" s="28" t="s">
        <v>47</v>
      </c>
      <c r="F4" s="28" t="s">
        <v>48</v>
      </c>
      <c r="G4" s="17"/>
      <c r="H4" s="20" t="s">
        <v>44</v>
      </c>
      <c r="I4" s="28" t="s">
        <v>0</v>
      </c>
      <c r="J4" s="28" t="s">
        <v>1</v>
      </c>
      <c r="K4" s="28" t="s">
        <v>2</v>
      </c>
      <c r="L4" s="28" t="s">
        <v>47</v>
      </c>
      <c r="M4" s="28" t="s">
        <v>48</v>
      </c>
    </row>
    <row r="5" spans="1:15" x14ac:dyDescent="0.25">
      <c r="A5" s="16" t="s">
        <v>42</v>
      </c>
      <c r="B5" s="15">
        <v>2078</v>
      </c>
      <c r="C5" s="15">
        <v>1789</v>
      </c>
      <c r="D5" s="15">
        <v>1892</v>
      </c>
      <c r="E5" s="15">
        <v>1844</v>
      </c>
      <c r="F5" s="15">
        <v>2123</v>
      </c>
      <c r="G5" s="18"/>
      <c r="H5" s="16" t="s">
        <v>42</v>
      </c>
      <c r="I5" s="15">
        <v>646077</v>
      </c>
      <c r="J5" s="15">
        <v>585982</v>
      </c>
      <c r="K5" s="15">
        <v>610472</v>
      </c>
      <c r="L5" s="15">
        <v>570656</v>
      </c>
      <c r="M5" s="15">
        <v>641651</v>
      </c>
    </row>
    <row r="6" spans="1:15" x14ac:dyDescent="0.25">
      <c r="A6" s="16" t="s">
        <v>41</v>
      </c>
      <c r="B6" s="15">
        <v>1419</v>
      </c>
      <c r="C6" s="15">
        <v>1443</v>
      </c>
      <c r="D6" s="15">
        <v>1286</v>
      </c>
      <c r="E6" s="15">
        <v>1285</v>
      </c>
      <c r="F6" s="15">
        <v>1229</v>
      </c>
      <c r="G6" s="18"/>
      <c r="H6" s="16" t="s">
        <v>41</v>
      </c>
      <c r="I6" s="15">
        <v>469862</v>
      </c>
      <c r="J6" s="15">
        <v>516184</v>
      </c>
      <c r="K6" s="15">
        <v>441858</v>
      </c>
      <c r="L6" s="15">
        <v>425622</v>
      </c>
      <c r="M6" s="15">
        <v>409492</v>
      </c>
    </row>
    <row r="7" spans="1:15" x14ac:dyDescent="0.25">
      <c r="A7" s="16" t="s">
        <v>40</v>
      </c>
      <c r="B7" s="15">
        <v>227</v>
      </c>
      <c r="C7" s="15">
        <v>241</v>
      </c>
      <c r="D7" s="15">
        <v>199</v>
      </c>
      <c r="E7" s="15">
        <v>152</v>
      </c>
      <c r="F7" s="15">
        <v>244</v>
      </c>
      <c r="G7" s="18"/>
      <c r="H7" s="16" t="s">
        <v>40</v>
      </c>
      <c r="I7" s="15">
        <v>64951</v>
      </c>
      <c r="J7" s="15">
        <v>67662</v>
      </c>
      <c r="K7" s="15">
        <v>58048</v>
      </c>
      <c r="L7" s="15">
        <v>46215</v>
      </c>
      <c r="M7" s="15">
        <v>68469</v>
      </c>
    </row>
    <row r="8" spans="1:15" x14ac:dyDescent="0.25">
      <c r="A8" s="16" t="s">
        <v>39</v>
      </c>
      <c r="B8" s="15">
        <v>326</v>
      </c>
      <c r="C8" s="15">
        <v>394</v>
      </c>
      <c r="D8" s="15">
        <v>411</v>
      </c>
      <c r="E8" s="15">
        <v>425</v>
      </c>
      <c r="F8" s="15">
        <v>359</v>
      </c>
      <c r="G8" s="18"/>
      <c r="H8" s="16" t="s">
        <v>39</v>
      </c>
      <c r="I8" s="15">
        <v>97779</v>
      </c>
      <c r="J8" s="15">
        <v>110135</v>
      </c>
      <c r="K8" s="15">
        <v>118815</v>
      </c>
      <c r="L8" s="15">
        <v>121549</v>
      </c>
      <c r="M8" s="15">
        <v>101509</v>
      </c>
    </row>
    <row r="9" spans="1:15" x14ac:dyDescent="0.25">
      <c r="A9" s="16" t="s">
        <v>38</v>
      </c>
      <c r="B9" s="15">
        <v>9964</v>
      </c>
      <c r="C9" s="15">
        <v>9445</v>
      </c>
      <c r="D9" s="15">
        <v>9397</v>
      </c>
      <c r="E9" s="15">
        <v>9706</v>
      </c>
      <c r="F9" s="15">
        <v>9830</v>
      </c>
      <c r="G9" s="18"/>
      <c r="H9" s="16" t="s">
        <v>38</v>
      </c>
      <c r="I9" s="15">
        <v>3399730</v>
      </c>
      <c r="J9" s="15">
        <v>3266661</v>
      </c>
      <c r="K9" s="15">
        <v>3224868</v>
      </c>
      <c r="L9" s="15">
        <v>3332784</v>
      </c>
      <c r="M9" s="15">
        <v>3321838</v>
      </c>
      <c r="O9" s="14"/>
    </row>
    <row r="10" spans="1:15" x14ac:dyDescent="0.25">
      <c r="A10" s="16" t="s">
        <v>37</v>
      </c>
      <c r="B10" s="15">
        <v>10142</v>
      </c>
      <c r="C10" s="15">
        <v>10125</v>
      </c>
      <c r="D10" s="15">
        <v>9663</v>
      </c>
      <c r="E10" s="15">
        <v>9431</v>
      </c>
      <c r="F10" s="15">
        <v>9494</v>
      </c>
      <c r="G10" s="18"/>
      <c r="H10" s="16" t="s">
        <v>37</v>
      </c>
      <c r="I10" s="15">
        <v>3292151</v>
      </c>
      <c r="J10" s="15">
        <v>3366275</v>
      </c>
      <c r="K10" s="15">
        <v>3173915</v>
      </c>
      <c r="L10" s="15">
        <v>3055741</v>
      </c>
      <c r="M10" s="15">
        <v>3073512</v>
      </c>
      <c r="O10" s="14"/>
    </row>
    <row r="11" spans="1:15" x14ac:dyDescent="0.25">
      <c r="A11" s="16" t="s">
        <v>36</v>
      </c>
      <c r="B11" s="15">
        <v>2367</v>
      </c>
      <c r="C11" s="15">
        <v>2231</v>
      </c>
      <c r="D11" s="15">
        <v>2068</v>
      </c>
      <c r="E11" s="15">
        <v>1935</v>
      </c>
      <c r="F11" s="15">
        <v>1779</v>
      </c>
      <c r="G11" s="18"/>
      <c r="H11" s="16" t="s">
        <v>36</v>
      </c>
      <c r="I11" s="15">
        <v>710656</v>
      </c>
      <c r="J11" s="15">
        <v>692924</v>
      </c>
      <c r="K11" s="15">
        <v>640382</v>
      </c>
      <c r="L11" s="15">
        <v>598262</v>
      </c>
      <c r="M11" s="15">
        <v>535091</v>
      </c>
    </row>
    <row r="12" spans="1:15" x14ac:dyDescent="0.25">
      <c r="A12" s="16" t="s">
        <v>35</v>
      </c>
      <c r="B12" s="15">
        <v>415</v>
      </c>
      <c r="C12" s="15">
        <v>345</v>
      </c>
      <c r="D12" s="15">
        <v>325</v>
      </c>
      <c r="E12" s="15">
        <v>336</v>
      </c>
      <c r="F12" s="15">
        <v>364</v>
      </c>
      <c r="G12" s="18"/>
      <c r="H12" s="16" t="s">
        <v>35</v>
      </c>
      <c r="I12" s="15">
        <v>126116</v>
      </c>
      <c r="J12" s="15">
        <v>105127</v>
      </c>
      <c r="K12" s="15">
        <v>95686</v>
      </c>
      <c r="L12" s="15">
        <v>99646</v>
      </c>
      <c r="M12" s="15">
        <v>108697</v>
      </c>
    </row>
    <row r="13" spans="1:15" x14ac:dyDescent="0.25">
      <c r="A13" s="16" t="s">
        <v>34</v>
      </c>
      <c r="B13" s="15">
        <v>1878</v>
      </c>
      <c r="C13" s="15">
        <v>1909</v>
      </c>
      <c r="D13" s="15">
        <v>1955</v>
      </c>
      <c r="E13" s="15">
        <v>1891</v>
      </c>
      <c r="F13" s="15">
        <v>2110</v>
      </c>
      <c r="G13" s="18"/>
      <c r="H13" s="16" t="s">
        <v>34</v>
      </c>
      <c r="I13" s="15">
        <v>626473</v>
      </c>
      <c r="J13" s="15">
        <v>648418</v>
      </c>
      <c r="K13" s="15">
        <v>674567</v>
      </c>
      <c r="L13" s="15">
        <v>638575</v>
      </c>
      <c r="M13" s="15">
        <v>715796</v>
      </c>
    </row>
    <row r="14" spans="1:15" x14ac:dyDescent="0.25">
      <c r="A14" s="16" t="s">
        <v>33</v>
      </c>
      <c r="B14" s="15">
        <v>1051</v>
      </c>
      <c r="C14" s="15">
        <v>1036</v>
      </c>
      <c r="D14" s="15">
        <v>902</v>
      </c>
      <c r="E14" s="15">
        <v>974</v>
      </c>
      <c r="F14" s="15">
        <v>906</v>
      </c>
      <c r="G14" s="18"/>
      <c r="H14" s="16" t="s">
        <v>33</v>
      </c>
      <c r="I14" s="15">
        <v>327103</v>
      </c>
      <c r="J14" s="15">
        <v>328395</v>
      </c>
      <c r="K14" s="15">
        <v>286512</v>
      </c>
      <c r="L14" s="15">
        <v>305198</v>
      </c>
      <c r="M14" s="15">
        <v>266019</v>
      </c>
    </row>
    <row r="15" spans="1:15" x14ac:dyDescent="0.25">
      <c r="A15" s="16" t="s">
        <v>32</v>
      </c>
      <c r="B15" s="15">
        <v>305</v>
      </c>
      <c r="C15" s="15">
        <v>337</v>
      </c>
      <c r="D15" s="15">
        <v>255</v>
      </c>
      <c r="E15" s="15">
        <v>317</v>
      </c>
      <c r="F15" s="15">
        <v>218</v>
      </c>
      <c r="G15" s="18"/>
      <c r="H15" s="16" t="s">
        <v>32</v>
      </c>
      <c r="I15" s="15">
        <v>89876</v>
      </c>
      <c r="J15" s="15">
        <v>104316</v>
      </c>
      <c r="K15" s="15">
        <v>78044</v>
      </c>
      <c r="L15" s="15">
        <v>100826</v>
      </c>
      <c r="M15" s="15">
        <v>61930</v>
      </c>
    </row>
    <row r="16" spans="1:15" x14ac:dyDescent="0.25">
      <c r="A16" s="16" t="s">
        <v>31</v>
      </c>
      <c r="B16" s="15">
        <v>1417</v>
      </c>
      <c r="C16" s="15">
        <v>1427</v>
      </c>
      <c r="D16" s="15">
        <v>1333</v>
      </c>
      <c r="E16" s="15">
        <v>1348</v>
      </c>
      <c r="F16" s="15">
        <v>1356</v>
      </c>
      <c r="G16" s="18"/>
      <c r="H16" s="16" t="s">
        <v>31</v>
      </c>
      <c r="I16" s="15">
        <v>437278</v>
      </c>
      <c r="J16" s="15">
        <v>425348</v>
      </c>
      <c r="K16" s="15">
        <v>415516</v>
      </c>
      <c r="L16" s="15">
        <v>412314</v>
      </c>
      <c r="M16" s="15">
        <v>407975</v>
      </c>
    </row>
    <row r="17" spans="1:13" x14ac:dyDescent="0.25">
      <c r="A17" s="16" t="s">
        <v>30</v>
      </c>
      <c r="B17" s="15">
        <v>2391</v>
      </c>
      <c r="C17" s="15">
        <v>2308</v>
      </c>
      <c r="D17" s="15">
        <v>2208</v>
      </c>
      <c r="E17" s="15">
        <v>2053</v>
      </c>
      <c r="F17" s="15">
        <v>2117</v>
      </c>
      <c r="G17" s="18"/>
      <c r="H17" s="16" t="s">
        <v>30</v>
      </c>
      <c r="I17" s="15">
        <v>811212</v>
      </c>
      <c r="J17" s="15">
        <v>805668</v>
      </c>
      <c r="K17" s="15">
        <v>774479</v>
      </c>
      <c r="L17" s="15">
        <v>724542</v>
      </c>
      <c r="M17" s="15">
        <v>728932</v>
      </c>
    </row>
    <row r="18" spans="1:13" x14ac:dyDescent="0.25">
      <c r="A18" s="16" t="s">
        <v>29</v>
      </c>
      <c r="B18" s="15">
        <v>318</v>
      </c>
      <c r="C18" s="15">
        <v>373</v>
      </c>
      <c r="D18" s="15">
        <v>528</v>
      </c>
      <c r="E18" s="15">
        <v>425</v>
      </c>
      <c r="F18" s="15">
        <v>325</v>
      </c>
      <c r="G18" s="18"/>
      <c r="H18" s="16" t="s">
        <v>29</v>
      </c>
      <c r="I18" s="15">
        <v>89776</v>
      </c>
      <c r="J18" s="15">
        <v>108774</v>
      </c>
      <c r="K18" s="15">
        <v>146422</v>
      </c>
      <c r="L18" s="15">
        <v>117068</v>
      </c>
      <c r="M18" s="15">
        <v>93425</v>
      </c>
    </row>
    <row r="19" spans="1:13" x14ac:dyDescent="0.25">
      <c r="A19" s="16" t="s">
        <v>28</v>
      </c>
      <c r="B19" s="15">
        <v>385</v>
      </c>
      <c r="C19" s="15">
        <v>745</v>
      </c>
      <c r="D19" s="15">
        <v>773</v>
      </c>
      <c r="E19" s="15">
        <v>602</v>
      </c>
      <c r="F19" s="15">
        <v>717</v>
      </c>
      <c r="G19" s="18"/>
      <c r="H19" s="16" t="s">
        <v>28</v>
      </c>
      <c r="I19" s="15">
        <v>126633</v>
      </c>
      <c r="J19" s="15">
        <v>258196</v>
      </c>
      <c r="K19" s="15">
        <v>264842</v>
      </c>
      <c r="L19" s="15">
        <v>214505</v>
      </c>
      <c r="M19" s="15">
        <v>260407</v>
      </c>
    </row>
    <row r="20" spans="1:13" x14ac:dyDescent="0.25">
      <c r="A20" s="16" t="s">
        <v>27</v>
      </c>
      <c r="B20" s="15">
        <v>636</v>
      </c>
      <c r="C20" s="15">
        <v>651</v>
      </c>
      <c r="D20" s="15">
        <v>585</v>
      </c>
      <c r="E20" s="15">
        <v>541</v>
      </c>
      <c r="F20" s="15">
        <v>544</v>
      </c>
      <c r="G20" s="18"/>
      <c r="H20" s="16" t="s">
        <v>27</v>
      </c>
      <c r="I20" s="15">
        <v>220659</v>
      </c>
      <c r="J20" s="15">
        <v>222081</v>
      </c>
      <c r="K20" s="15">
        <v>197567</v>
      </c>
      <c r="L20" s="15">
        <v>176984</v>
      </c>
      <c r="M20" s="15">
        <v>180347</v>
      </c>
    </row>
    <row r="21" spans="1:13" x14ac:dyDescent="0.25">
      <c r="A21" s="16" t="s">
        <v>26</v>
      </c>
      <c r="B21" s="15">
        <v>86</v>
      </c>
      <c r="C21" s="15">
        <v>97</v>
      </c>
      <c r="D21" s="15">
        <v>54</v>
      </c>
      <c r="E21" s="15">
        <v>51</v>
      </c>
      <c r="F21" s="15">
        <v>81</v>
      </c>
      <c r="G21" s="18"/>
      <c r="H21" s="16" t="s">
        <v>26</v>
      </c>
      <c r="I21" s="15">
        <v>25011</v>
      </c>
      <c r="J21" s="15">
        <v>29329</v>
      </c>
      <c r="K21" s="15">
        <v>16811</v>
      </c>
      <c r="L21" s="15">
        <v>15563</v>
      </c>
      <c r="M21" s="15">
        <v>26544</v>
      </c>
    </row>
    <row r="22" spans="1:13" x14ac:dyDescent="0.25">
      <c r="A22" s="16" t="s">
        <v>25</v>
      </c>
      <c r="B22" s="15">
        <v>340</v>
      </c>
      <c r="C22" s="15">
        <v>332</v>
      </c>
      <c r="D22" s="15">
        <v>357</v>
      </c>
      <c r="E22" s="15">
        <v>274</v>
      </c>
      <c r="F22" s="15">
        <v>233</v>
      </c>
      <c r="G22" s="18"/>
      <c r="H22" s="16" t="s">
        <v>25</v>
      </c>
      <c r="I22" s="15">
        <v>112908</v>
      </c>
      <c r="J22" s="15">
        <v>113760</v>
      </c>
      <c r="K22" s="15">
        <v>110133</v>
      </c>
      <c r="L22" s="15">
        <v>88170</v>
      </c>
      <c r="M22" s="15">
        <v>78928</v>
      </c>
    </row>
    <row r="23" spans="1:13" x14ac:dyDescent="0.25">
      <c r="A23" s="16" t="s">
        <v>24</v>
      </c>
      <c r="B23" s="15">
        <v>2775</v>
      </c>
      <c r="C23" s="15">
        <v>2583</v>
      </c>
      <c r="D23" s="15">
        <v>2924</v>
      </c>
      <c r="E23" s="15">
        <v>2618</v>
      </c>
      <c r="F23" s="15">
        <v>2641</v>
      </c>
      <c r="G23" s="18"/>
      <c r="H23" s="16" t="s">
        <v>24</v>
      </c>
      <c r="I23" s="15">
        <v>864598</v>
      </c>
      <c r="J23" s="15">
        <v>817831</v>
      </c>
      <c r="K23" s="15">
        <v>912032</v>
      </c>
      <c r="L23" s="15">
        <v>806678</v>
      </c>
      <c r="M23" s="15">
        <v>784636</v>
      </c>
    </row>
    <row r="24" spans="1:13" x14ac:dyDescent="0.25">
      <c r="A24" s="21" t="s">
        <v>6</v>
      </c>
      <c r="B24" s="22">
        <v>38520</v>
      </c>
      <c r="C24" s="22">
        <v>37811</v>
      </c>
      <c r="D24" s="22">
        <v>37115</v>
      </c>
      <c r="E24" s="22">
        <v>36208</v>
      </c>
      <c r="F24" s="22">
        <f t="shared" ref="C24:F24" si="0">SUM(F5:F23)</f>
        <v>36670</v>
      </c>
      <c r="H24" s="21" t="s">
        <v>6</v>
      </c>
      <c r="I24" s="22">
        <v>12538849</v>
      </c>
      <c r="J24" s="22">
        <v>12573066</v>
      </c>
      <c r="K24" s="22">
        <v>12240969</v>
      </c>
      <c r="L24" s="22">
        <v>11850898</v>
      </c>
      <c r="M24" s="22">
        <f t="shared" ref="J24:M24" si="1">SUM(M5:M23)</f>
        <v>11865198</v>
      </c>
    </row>
    <row r="26" spans="1:13" x14ac:dyDescent="0.25">
      <c r="J26" s="14"/>
      <c r="K26" s="14"/>
      <c r="L26" s="14"/>
      <c r="M26" s="14"/>
    </row>
  </sheetData>
  <printOptions gridLines="1"/>
  <pageMargins left="0" right="0" top="0" bottom="0" header="0" footer="0"/>
  <pageSetup paperSize="9" scale="95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zoomScaleNormal="100" workbookViewId="0">
      <selection activeCell="A3" sqref="A3"/>
    </sheetView>
  </sheetViews>
  <sheetFormatPr defaultRowHeight="15" x14ac:dyDescent="0.25"/>
  <cols>
    <col min="1" max="1" width="23.7109375" style="3" customWidth="1"/>
    <col min="2" max="6" width="8.7109375" style="3" customWidth="1"/>
    <col min="7" max="7" width="5.7109375" style="3" customWidth="1"/>
    <col min="8" max="8" width="23.7109375" style="3" customWidth="1"/>
    <col min="9" max="13" width="8.7109375" style="3" customWidth="1"/>
    <col min="14" max="16384" width="9.140625" style="3"/>
  </cols>
  <sheetData>
    <row r="1" spans="1:15" ht="18.75" x14ac:dyDescent="0.3">
      <c r="A1" s="6" t="s">
        <v>49</v>
      </c>
    </row>
    <row r="2" spans="1:15" x14ac:dyDescent="0.25">
      <c r="A2" s="3" t="s">
        <v>12</v>
      </c>
    </row>
    <row r="4" spans="1:15" ht="30" x14ac:dyDescent="0.25">
      <c r="A4" s="8" t="s">
        <v>13</v>
      </c>
      <c r="B4" s="25" t="s">
        <v>0</v>
      </c>
      <c r="C4" s="26" t="s">
        <v>1</v>
      </c>
      <c r="D4" s="26" t="s">
        <v>2</v>
      </c>
      <c r="E4" s="26" t="s">
        <v>47</v>
      </c>
      <c r="F4" s="27" t="s">
        <v>48</v>
      </c>
      <c r="G4" s="4"/>
      <c r="H4" s="8" t="s">
        <v>23</v>
      </c>
      <c r="I4" s="26" t="s">
        <v>0</v>
      </c>
      <c r="J4" s="26" t="s">
        <v>1</v>
      </c>
      <c r="K4" s="26" t="s">
        <v>2</v>
      </c>
      <c r="L4" s="26" t="s">
        <v>47</v>
      </c>
      <c r="M4" s="27" t="s">
        <v>48</v>
      </c>
    </row>
    <row r="5" spans="1:15" x14ac:dyDescent="0.25">
      <c r="A5" s="7" t="s">
        <v>4</v>
      </c>
      <c r="B5" s="1">
        <v>1.67</v>
      </c>
      <c r="C5" s="1">
        <v>1.57</v>
      </c>
      <c r="D5" s="1">
        <v>1.6</v>
      </c>
      <c r="E5" s="1">
        <v>1.57</v>
      </c>
      <c r="F5" s="1">
        <v>1.64</v>
      </c>
      <c r="G5" s="5"/>
      <c r="H5" s="7" t="s">
        <v>4</v>
      </c>
      <c r="I5" s="1">
        <v>4.71</v>
      </c>
      <c r="J5" s="1">
        <v>4.1399999999999997</v>
      </c>
      <c r="K5" s="1">
        <v>4.4400000000000004</v>
      </c>
      <c r="L5" s="1">
        <v>4.26</v>
      </c>
      <c r="M5" s="1">
        <v>4.6100000000000003</v>
      </c>
    </row>
    <row r="6" spans="1:15" x14ac:dyDescent="0.25">
      <c r="A6" s="7" t="s">
        <v>14</v>
      </c>
      <c r="B6" s="1">
        <v>4.1100000000000003</v>
      </c>
      <c r="C6" s="1">
        <v>4.05</v>
      </c>
      <c r="D6" s="1">
        <v>4.34</v>
      </c>
      <c r="E6" s="1">
        <v>4.22</v>
      </c>
      <c r="F6" s="1">
        <v>4.53</v>
      </c>
      <c r="G6" s="5"/>
      <c r="H6" s="7" t="s">
        <v>14</v>
      </c>
      <c r="I6" s="1">
        <v>40.380000000000003</v>
      </c>
      <c r="J6" s="1">
        <v>40.44</v>
      </c>
      <c r="K6" s="1">
        <v>39.58</v>
      </c>
      <c r="L6" s="1">
        <v>37.31</v>
      </c>
      <c r="M6" s="1">
        <v>34.22</v>
      </c>
    </row>
    <row r="7" spans="1:15" x14ac:dyDescent="0.25">
      <c r="A7" s="7" t="s">
        <v>15</v>
      </c>
      <c r="B7" s="1">
        <v>3.82</v>
      </c>
      <c r="C7" s="1">
        <v>3.77</v>
      </c>
      <c r="D7" s="1">
        <v>3.81</v>
      </c>
      <c r="E7" s="1">
        <v>3.84</v>
      </c>
      <c r="F7" s="1">
        <v>4.04</v>
      </c>
      <c r="G7" s="5"/>
      <c r="H7" s="7" t="s">
        <v>15</v>
      </c>
      <c r="I7" s="1">
        <v>17.02</v>
      </c>
      <c r="J7" s="1">
        <v>16.850000000000001</v>
      </c>
      <c r="K7" s="1">
        <v>16.34</v>
      </c>
      <c r="L7" s="1">
        <v>16.239999999999998</v>
      </c>
      <c r="M7" s="1">
        <v>14.86</v>
      </c>
    </row>
    <row r="8" spans="1:15" x14ac:dyDescent="0.25">
      <c r="A8" s="7" t="s">
        <v>5</v>
      </c>
      <c r="B8" s="1">
        <v>3.38</v>
      </c>
      <c r="C8" s="1">
        <v>3.1</v>
      </c>
      <c r="D8" s="1">
        <v>3.21</v>
      </c>
      <c r="E8" s="1">
        <v>2.94</v>
      </c>
      <c r="F8" s="1">
        <v>3.08</v>
      </c>
      <c r="G8" s="5"/>
      <c r="H8" s="7" t="s">
        <v>5</v>
      </c>
      <c r="I8" s="1">
        <v>10.97</v>
      </c>
      <c r="J8" s="1">
        <v>10.74</v>
      </c>
      <c r="K8" s="1">
        <v>10.210000000000001</v>
      </c>
      <c r="L8" s="1">
        <v>9.23</v>
      </c>
      <c r="M8" s="1">
        <v>8.1199999999999992</v>
      </c>
    </row>
    <row r="9" spans="1:15" x14ac:dyDescent="0.25">
      <c r="A9" s="7" t="s">
        <v>16</v>
      </c>
      <c r="B9" s="1">
        <v>3.47</v>
      </c>
      <c r="C9" s="1">
        <v>3.64</v>
      </c>
      <c r="D9" s="1">
        <v>3.48</v>
      </c>
      <c r="E9" s="1">
        <v>3.37</v>
      </c>
      <c r="F9" s="1">
        <v>3.57</v>
      </c>
      <c r="G9" s="5"/>
      <c r="H9" s="7" t="s">
        <v>16</v>
      </c>
      <c r="I9" s="1">
        <v>11.57</v>
      </c>
      <c r="J9" s="1">
        <v>13.11</v>
      </c>
      <c r="K9" s="1">
        <v>13.59</v>
      </c>
      <c r="L9" s="1">
        <v>12.98</v>
      </c>
      <c r="M9" s="1">
        <v>11.12</v>
      </c>
    </row>
    <row r="10" spans="1:15" x14ac:dyDescent="0.25">
      <c r="A10" s="7" t="s">
        <v>17</v>
      </c>
      <c r="B10" s="1">
        <v>2.75</v>
      </c>
      <c r="C10" s="1">
        <v>2.77</v>
      </c>
      <c r="D10" s="1">
        <v>2.52</v>
      </c>
      <c r="E10" s="1">
        <v>2.35</v>
      </c>
      <c r="F10" s="1">
        <v>2.5</v>
      </c>
      <c r="G10" s="5"/>
      <c r="H10" s="7" t="s">
        <v>17</v>
      </c>
      <c r="I10" s="1">
        <v>2.79</v>
      </c>
      <c r="J10" s="1">
        <v>2.57</v>
      </c>
      <c r="K10" s="1">
        <v>2.54</v>
      </c>
      <c r="L10" s="1">
        <v>2.42</v>
      </c>
      <c r="M10" s="1">
        <v>2.23</v>
      </c>
    </row>
    <row r="11" spans="1:15" x14ac:dyDescent="0.25">
      <c r="A11" s="7" t="s">
        <v>18</v>
      </c>
      <c r="B11" s="1">
        <v>4.1500000000000004</v>
      </c>
      <c r="C11" s="1">
        <v>4.1900000000000004</v>
      </c>
      <c r="D11" s="1">
        <v>3.73</v>
      </c>
      <c r="E11" s="1">
        <v>3.65</v>
      </c>
      <c r="F11" s="1">
        <v>3.77</v>
      </c>
      <c r="G11" s="5"/>
      <c r="H11" s="7" t="s">
        <v>18</v>
      </c>
      <c r="I11" s="1">
        <v>0.7</v>
      </c>
      <c r="J11" s="1">
        <v>0.69</v>
      </c>
      <c r="K11" s="1">
        <v>0.64</v>
      </c>
      <c r="L11" s="1">
        <v>0.51</v>
      </c>
      <c r="M11" s="1">
        <v>0.51</v>
      </c>
    </row>
    <row r="12" spans="1:15" x14ac:dyDescent="0.25">
      <c r="A12" s="11" t="s">
        <v>6</v>
      </c>
      <c r="B12" s="12">
        <v>12.07</v>
      </c>
      <c r="C12" s="12">
        <v>12.06</v>
      </c>
      <c r="D12" s="12">
        <v>12.24</v>
      </c>
      <c r="E12" s="12">
        <v>11.85</v>
      </c>
      <c r="F12" s="12">
        <v>11.87</v>
      </c>
      <c r="G12" s="5"/>
      <c r="H12" s="11" t="s">
        <v>6</v>
      </c>
      <c r="I12" s="12">
        <v>3.27</v>
      </c>
      <c r="J12" s="12">
        <v>3.55</v>
      </c>
      <c r="K12" s="12">
        <v>3.07</v>
      </c>
      <c r="L12" s="12">
        <v>3.09</v>
      </c>
      <c r="M12" s="12">
        <v>2.83</v>
      </c>
      <c r="O12" s="14"/>
    </row>
    <row r="13" spans="1:15" x14ac:dyDescent="0.25">
      <c r="A13" s="7" t="s">
        <v>7</v>
      </c>
      <c r="B13" s="1">
        <v>5.12</v>
      </c>
      <c r="C13" s="1">
        <v>4.96</v>
      </c>
      <c r="D13" s="1">
        <v>4.78</v>
      </c>
      <c r="E13" s="1">
        <v>4.6100000000000003</v>
      </c>
      <c r="F13" s="1">
        <v>4.46</v>
      </c>
      <c r="G13" s="5"/>
      <c r="H13" s="7" t="s">
        <v>7</v>
      </c>
      <c r="I13" s="1">
        <v>0.89</v>
      </c>
      <c r="J13" s="1">
        <v>1.1100000000000001</v>
      </c>
      <c r="K13" s="1">
        <v>1.04</v>
      </c>
      <c r="L13" s="1">
        <v>0.93</v>
      </c>
      <c r="M13" s="1">
        <v>0.94</v>
      </c>
    </row>
    <row r="14" spans="1:15" x14ac:dyDescent="0.25">
      <c r="A14" s="7" t="s">
        <v>8</v>
      </c>
      <c r="B14" s="1">
        <v>4.53</v>
      </c>
      <c r="C14" s="1">
        <v>4.5999999999999996</v>
      </c>
      <c r="D14" s="1">
        <v>4.2699999999999996</v>
      </c>
      <c r="E14" s="1">
        <v>4.0999999999999996</v>
      </c>
      <c r="F14" s="1">
        <v>4.22</v>
      </c>
      <c r="G14" s="5"/>
      <c r="H14" s="7" t="s">
        <v>8</v>
      </c>
      <c r="I14" s="1">
        <v>0.81</v>
      </c>
      <c r="J14" s="1">
        <v>0.78</v>
      </c>
      <c r="K14" s="1">
        <v>0.87</v>
      </c>
      <c r="L14" s="1">
        <v>0.73</v>
      </c>
      <c r="M14" s="1">
        <v>0.61</v>
      </c>
    </row>
    <row r="15" spans="1:15" x14ac:dyDescent="0.25">
      <c r="A15" s="7" t="s">
        <v>9</v>
      </c>
      <c r="B15" s="1">
        <v>12.76</v>
      </c>
      <c r="C15" s="1">
        <v>13.12</v>
      </c>
      <c r="D15" s="1">
        <v>13.58</v>
      </c>
      <c r="E15" s="1">
        <v>13.37</v>
      </c>
      <c r="F15" s="1">
        <v>13.79</v>
      </c>
      <c r="G15" s="5"/>
      <c r="H15" s="7" t="s">
        <v>9</v>
      </c>
      <c r="I15" s="1">
        <v>35.450000000000003</v>
      </c>
      <c r="J15" s="1">
        <v>38.14</v>
      </c>
      <c r="K15" s="1">
        <v>42.47</v>
      </c>
      <c r="L15" s="1">
        <v>42.1</v>
      </c>
      <c r="M15" s="1">
        <v>40.119999999999997</v>
      </c>
    </row>
    <row r="16" spans="1:15" x14ac:dyDescent="0.25">
      <c r="A16" s="7" t="s">
        <v>19</v>
      </c>
      <c r="B16" s="1">
        <v>10.84</v>
      </c>
      <c r="C16" s="1">
        <v>10.58</v>
      </c>
      <c r="D16" s="1">
        <v>10.29</v>
      </c>
      <c r="E16" s="1">
        <v>10.58</v>
      </c>
      <c r="F16" s="1">
        <v>10.68</v>
      </c>
      <c r="G16" s="5"/>
      <c r="H16" s="7" t="s">
        <v>19</v>
      </c>
      <c r="I16" s="1">
        <v>33.130000000000003</v>
      </c>
      <c r="J16" s="1">
        <v>33.07</v>
      </c>
      <c r="K16" s="1">
        <v>30.18</v>
      </c>
      <c r="L16" s="1">
        <v>29.99</v>
      </c>
      <c r="M16" s="1">
        <v>28.54</v>
      </c>
    </row>
    <row r="17" spans="1:13" x14ac:dyDescent="0.25">
      <c r="A17" s="7" t="s">
        <v>20</v>
      </c>
      <c r="B17" s="1">
        <v>13.16</v>
      </c>
      <c r="C17" s="1">
        <v>13.3</v>
      </c>
      <c r="D17" s="1">
        <v>12.89</v>
      </c>
      <c r="E17" s="1">
        <v>13.01</v>
      </c>
      <c r="F17" s="1">
        <v>13.01</v>
      </c>
      <c r="G17" s="5"/>
      <c r="H17" s="7" t="s">
        <v>20</v>
      </c>
      <c r="I17" s="1">
        <v>9.36</v>
      </c>
      <c r="J17" s="1">
        <v>10.45</v>
      </c>
      <c r="K17" s="1">
        <v>10.91</v>
      </c>
      <c r="L17" s="1">
        <v>10.53</v>
      </c>
      <c r="M17" s="1">
        <v>10.02</v>
      </c>
    </row>
    <row r="18" spans="1:13" x14ac:dyDescent="0.25">
      <c r="A18" s="7" t="s">
        <v>21</v>
      </c>
      <c r="B18" s="1">
        <v>1.52</v>
      </c>
      <c r="C18" s="1">
        <v>1.34</v>
      </c>
      <c r="D18" s="1">
        <v>1.27</v>
      </c>
      <c r="E18" s="1">
        <v>1.3</v>
      </c>
      <c r="F18" s="1">
        <v>1.19</v>
      </c>
      <c r="G18" s="5"/>
      <c r="H18" s="7" t="s">
        <v>21</v>
      </c>
      <c r="I18" s="2" t="s">
        <v>10</v>
      </c>
      <c r="J18" s="2" t="s">
        <v>10</v>
      </c>
      <c r="K18" s="2" t="s">
        <v>10</v>
      </c>
      <c r="L18" s="2" t="s">
        <v>10</v>
      </c>
      <c r="M18" s="2" t="s">
        <v>10</v>
      </c>
    </row>
    <row r="19" spans="1:13" x14ac:dyDescent="0.25">
      <c r="A19" s="7" t="s">
        <v>11</v>
      </c>
      <c r="B19" s="1">
        <v>3.21</v>
      </c>
      <c r="C19" s="1">
        <v>2.84</v>
      </c>
      <c r="D19" s="1">
        <v>2.93</v>
      </c>
      <c r="E19" s="1">
        <v>2.5099999999999998</v>
      </c>
      <c r="F19" s="1">
        <v>2.36</v>
      </c>
      <c r="G19" s="5"/>
      <c r="H19" s="7" t="s">
        <v>11</v>
      </c>
      <c r="I19" s="2" t="s">
        <v>10</v>
      </c>
      <c r="J19" s="2" t="s">
        <v>10</v>
      </c>
      <c r="K19" s="2" t="s">
        <v>10</v>
      </c>
      <c r="L19" s="2" t="s">
        <v>10</v>
      </c>
      <c r="M19" s="2" t="s">
        <v>10</v>
      </c>
    </row>
    <row r="20" spans="1:13" x14ac:dyDescent="0.25">
      <c r="A20" s="7" t="s">
        <v>22</v>
      </c>
      <c r="B20" s="1">
        <v>0.65</v>
      </c>
      <c r="C20" s="1">
        <v>0.64</v>
      </c>
      <c r="D20" s="1">
        <v>0.72</v>
      </c>
      <c r="E20" s="1">
        <v>0.71</v>
      </c>
      <c r="F20" s="1">
        <v>0.67</v>
      </c>
      <c r="G20" s="5"/>
      <c r="H20" s="7" t="s">
        <v>22</v>
      </c>
      <c r="I20" s="2" t="s">
        <v>10</v>
      </c>
      <c r="J20" s="2" t="s">
        <v>10</v>
      </c>
      <c r="K20" s="2" t="s">
        <v>10</v>
      </c>
      <c r="L20" s="2" t="s">
        <v>10</v>
      </c>
      <c r="M20" s="2" t="s">
        <v>10</v>
      </c>
    </row>
    <row r="21" spans="1:13" x14ac:dyDescent="0.25">
      <c r="A21" s="9" t="s">
        <v>3</v>
      </c>
      <c r="B21" s="10">
        <v>87.18</v>
      </c>
      <c r="C21" s="10">
        <v>86.53</v>
      </c>
      <c r="D21" s="10">
        <v>85.67</v>
      </c>
      <c r="E21" s="10">
        <v>84</v>
      </c>
      <c r="F21" s="10">
        <v>85.39</v>
      </c>
      <c r="G21" s="5"/>
      <c r="H21" s="9" t="s">
        <v>3</v>
      </c>
      <c r="I21" s="10">
        <v>171.13</v>
      </c>
      <c r="J21" s="10">
        <v>175.75</v>
      </c>
      <c r="K21" s="10">
        <v>176.03</v>
      </c>
      <c r="L21" s="10">
        <v>170.43</v>
      </c>
      <c r="M21" s="10">
        <v>158.78</v>
      </c>
    </row>
    <row r="22" spans="1:13" s="13" customFormat="1" ht="12" customHeight="1" x14ac:dyDescent="0.2">
      <c r="A22" s="23" t="s">
        <v>45</v>
      </c>
      <c r="B22" s="24"/>
      <c r="C22" s="24"/>
      <c r="D22" s="24"/>
      <c r="E22" s="24"/>
      <c r="F22" s="24"/>
    </row>
    <row r="23" spans="1:13" s="13" customFormat="1" ht="12" customHeight="1" x14ac:dyDescent="0.2">
      <c r="A23" s="23" t="s">
        <v>46</v>
      </c>
      <c r="B23" s="24"/>
      <c r="C23" s="24"/>
      <c r="D23" s="24"/>
      <c r="E23" s="24"/>
      <c r="F23" s="24"/>
    </row>
    <row r="24" spans="1:13" x14ac:dyDescent="0.25">
      <c r="M24" s="14"/>
    </row>
    <row r="25" spans="1:13" x14ac:dyDescent="0.25">
      <c r="C25" s="14"/>
      <c r="D25" s="14"/>
      <c r="E25" s="14"/>
      <c r="F25" s="14"/>
    </row>
  </sheetData>
  <printOptions gridLines="1"/>
  <pageMargins left="0" right="0" top="0" bottom="0" header="0" footer="0"/>
  <pageSetup paperSize="9" orientation="landscape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BA730BBA5CA44FABC43D3B76C31DDA" ma:contentTypeVersion="18" ma:contentTypeDescription="Create a new document." ma:contentTypeScope="" ma:versionID="8dda6fa3554db9c8ef6f8f9f85b7a1c4">
  <xsd:schema xmlns:xsd="http://www.w3.org/2001/XMLSchema" xmlns:xs="http://www.w3.org/2001/XMLSchema" xmlns:p="http://schemas.microsoft.com/office/2006/metadata/properties" xmlns:ns2="20687e04-2b66-4153-a4a5-df37f3cb410c" xmlns:ns3="27da45db-5c56-40f0-812e-9e795a9ded2e" targetNamespace="http://schemas.microsoft.com/office/2006/metadata/properties" ma:root="true" ma:fieldsID="8777c207f62fd242bf1ba7a7d500c15e" ns2:_="" ns3:_="">
    <xsd:import namespace="20687e04-2b66-4153-a4a5-df37f3cb410c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87e04-2b66-4153-a4a5-df37f3cb4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4f3aec6-172b-4261-a579-1b9c936781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89bfb88-a4b8-407b-b9ae-716c5ce0db20}" ma:internalName="TaxCatchAll" ma:showField="CatchAllData" ma:web="27da45db-5c56-40f0-812e-9e795a9ded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687e04-2b66-4153-a4a5-df37f3cb410c">
      <Terms xmlns="http://schemas.microsoft.com/office/infopath/2007/PartnerControls"/>
    </lcf76f155ced4ddcb4097134ff3c332f>
    <TaxCatchAll xmlns="27da45db-5c56-40f0-812e-9e795a9ded2e" xsi:nil="true"/>
  </documentManagement>
</p:properties>
</file>

<file path=customXml/itemProps1.xml><?xml version="1.0" encoding="utf-8"?>
<ds:datastoreItem xmlns:ds="http://schemas.openxmlformats.org/officeDocument/2006/customXml" ds:itemID="{36FA6D0C-6CC6-4742-A6C9-C68BC0EB5F1D}"/>
</file>

<file path=customXml/itemProps2.xml><?xml version="1.0" encoding="utf-8"?>
<ds:datastoreItem xmlns:ds="http://schemas.openxmlformats.org/officeDocument/2006/customXml" ds:itemID="{F937198D-1D77-413B-8BF0-F52E07037374}"/>
</file>

<file path=customXml/itemProps3.xml><?xml version="1.0" encoding="utf-8"?>
<ds:datastoreItem xmlns:ds="http://schemas.openxmlformats.org/officeDocument/2006/customXml" ds:itemID="{E46250B8-8E4B-4721-9B55-5AE2774D4F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Pohjois-Savo</vt:lpstr>
      <vt:lpstr>ELY-keskukset</vt:lpstr>
      <vt:lpstr>'ELY-keskukset'!Tulostusalue</vt:lpstr>
      <vt:lpstr>'Pohjois-Savo'!Tulostusalue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2024-04-05T05:56:13Z</dcterms:created>
  <dcterms:modified xsi:type="dcterms:W3CDTF">2024-04-05T06:04:47Z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0x01010042BA730BBA5CA44FABC43D3B76C31DDA</vt:lpwstr>
  </property>
</Properties>
</file>