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9" documentId="8_{7376DC61-0DB3-4166-B60E-836D93636515}" xr6:coauthVersionLast="47" xr6:coauthVersionMax="47" xr10:uidLastSave="{D037EC4E-8FF2-46FD-B331-59299F12E465}"/>
  <bookViews>
    <workbookView xWindow="-120" yWindow="-120" windowWidth="29040" windowHeight="15840" xr2:uid="{00000000-000D-0000-FFFF-FFFF00000000}"/>
  </bookViews>
  <sheets>
    <sheet name="Tiepituus" sheetId="2" r:id="rId1"/>
    <sheet name="Päällyste" sheetId="3" r:id="rId2"/>
    <sheet name="Vuorokausiliikenn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H6" i="3"/>
  <c r="I6" i="3"/>
  <c r="J6" i="3"/>
  <c r="K6" i="3"/>
  <c r="G7" i="3"/>
  <c r="H7" i="3"/>
  <c r="I7" i="3"/>
  <c r="J7" i="3"/>
  <c r="K7" i="3"/>
  <c r="G8" i="3"/>
  <c r="H8" i="3"/>
  <c r="I8" i="3"/>
  <c r="J8" i="3"/>
  <c r="K8" i="3"/>
  <c r="G9" i="3"/>
  <c r="H9" i="3"/>
  <c r="I9" i="3"/>
  <c r="J9" i="3"/>
  <c r="K9" i="3"/>
  <c r="G10" i="3"/>
  <c r="H10" i="3"/>
  <c r="I10" i="3"/>
  <c r="J10" i="3"/>
  <c r="K10" i="3"/>
  <c r="G11" i="3"/>
  <c r="H11" i="3"/>
  <c r="I11" i="3"/>
  <c r="J11" i="3"/>
  <c r="K11" i="3"/>
  <c r="G12" i="3"/>
  <c r="H12" i="3"/>
  <c r="I12" i="3"/>
  <c r="J12" i="3"/>
  <c r="K12" i="3"/>
  <c r="G13" i="3"/>
  <c r="H13" i="3"/>
  <c r="I13" i="3"/>
  <c r="J13" i="3"/>
  <c r="K13" i="3"/>
  <c r="G14" i="3"/>
  <c r="H14" i="3"/>
  <c r="I14" i="3"/>
  <c r="J14" i="3"/>
  <c r="K14" i="3"/>
  <c r="G15" i="3"/>
  <c r="H15" i="3"/>
  <c r="I15" i="3"/>
  <c r="J15" i="3"/>
  <c r="K15" i="3"/>
  <c r="G16" i="3"/>
  <c r="H16" i="3"/>
  <c r="I16" i="3"/>
  <c r="J16" i="3"/>
  <c r="K16" i="3"/>
  <c r="G17" i="3"/>
  <c r="H17" i="3"/>
  <c r="I17" i="3"/>
  <c r="J17" i="3"/>
  <c r="K17" i="3"/>
  <c r="G18" i="3"/>
  <c r="H18" i="3"/>
  <c r="I18" i="3"/>
  <c r="J18" i="3"/>
  <c r="K18" i="3"/>
  <c r="G19" i="3"/>
  <c r="H19" i="3"/>
  <c r="I19" i="3"/>
  <c r="J19" i="3"/>
  <c r="K19" i="3"/>
  <c r="G20" i="3"/>
  <c r="H20" i="3"/>
  <c r="I20" i="3"/>
  <c r="J20" i="3"/>
  <c r="K20" i="3"/>
  <c r="G21" i="3"/>
  <c r="H21" i="3"/>
  <c r="I21" i="3"/>
  <c r="J21" i="3"/>
  <c r="K21" i="3"/>
  <c r="G22" i="3"/>
  <c r="H22" i="3"/>
  <c r="I22" i="3"/>
  <c r="J22" i="3"/>
  <c r="K22" i="3"/>
  <c r="G23" i="3"/>
  <c r="H23" i="3"/>
  <c r="I23" i="3"/>
  <c r="J23" i="3"/>
  <c r="K23" i="3"/>
  <c r="H5" i="3"/>
  <c r="I5" i="3"/>
  <c r="J5" i="3"/>
  <c r="K5" i="3"/>
  <c r="G5" i="3"/>
</calcChain>
</file>

<file path=xl/sharedStrings.xml><?xml version="1.0" encoding="utf-8"?>
<sst xmlns="http://schemas.openxmlformats.org/spreadsheetml/2006/main" count="89" uniqueCount="41">
  <si>
    <t>Valtatie</t>
  </si>
  <si>
    <t>Kantatie</t>
  </si>
  <si>
    <t>Seututie</t>
  </si>
  <si>
    <t>Yhdystie</t>
  </si>
  <si>
    <t>Lauttaväli</t>
  </si>
  <si>
    <t>Yhteensä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</si>
  <si>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</si>
  <si>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</si>
  <si>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</si>
  <si>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</si>
  <si>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</si>
  <si>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</si>
  <si>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</si>
  <si>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</si>
  <si>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</si>
  <si>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</si>
  <si>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</si>
  <si>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</si>
  <si>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</si>
  <si>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</si>
  <si>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</si>
  <si>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</si>
  <si>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</si>
  <si>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</si>
  <si>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Manner-Suomi</t>
  </si>
  <si>
    <t>Maakunta</t>
  </si>
  <si>
    <t>Lähde: Tilastokeskus</t>
  </si>
  <si>
    <t>Keskimääräinen vuorokausiliikenne = tietyn tiekohdan ohittavien moottoriajoneuvojen lukumäärä vuodessa jaettuna 365:llä</t>
  </si>
  <si>
    <t>Öljysora ja 
vastaava (km)</t>
  </si>
  <si>
    <t>Sora (km)</t>
  </si>
  <si>
    <t>Muu (km)</t>
  </si>
  <si>
    <t>Yhteensä (km)</t>
  </si>
  <si>
    <t>Kestopäällyste 
(km)</t>
  </si>
  <si>
    <t>Kestopäällyste 
(%)</t>
  </si>
  <si>
    <t>Öljysora ja 
vastaava (%)</t>
  </si>
  <si>
    <t>Sora (%)</t>
  </si>
  <si>
    <t>Muu (%)</t>
  </si>
  <si>
    <t>Yhteensä (%)</t>
  </si>
  <si>
    <t>Maanteiden pituus päällysteen mukaan maakunnittain v. 2023</t>
  </si>
  <si>
    <t>Maanteiden pituus maakunnittain v. 2023</t>
  </si>
  <si>
    <t>Maanteiden keskimääräinen vuorokausiliikenne maakunnittain v.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</si>
</sst>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33">
    <xf numFmtId="0" fontId="0" fillId="0" borderId="0" xfId="0"/>
    <xf numFmtId="3" fontId="0" fillId="0" borderId="0" xfId="0" applyNumberFormat="1" applyBorder="1"/>
    <xf numFmtId="3" fontId="0" fillId="0" borderId="3" xfId="0" applyNumberFormat="1" applyBorder="1"/>
    <xf numFmtId="0" fontId="0" fillId="0" borderId="8" xfId="0" applyBorder="1"/>
    <xf numFmtId="0" fontId="2" fillId="3" borderId="1" xfId="0" applyFont="1" applyFill="1" applyBorder="1"/>
    <xf numFmtId="0" fontId="2" fillId="3" borderId="7" xfId="0" applyFont="1" applyFill="1" applyBorder="1"/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0" fontId="0" fillId="0" borderId="2" xfId="0" applyBorder="1"/>
    <xf numFmtId="164" fontId="0" fillId="0" borderId="0" xfId="0" applyNumberFormat="1" applyBorder="1"/>
    <xf numFmtId="164" fontId="0" fillId="0" borderId="3" xfId="0" applyNumberFormat="1" applyBorder="1"/>
    <xf numFmtId="3" fontId="0" fillId="0" borderId="2" xfId="0" applyNumberFormat="1" applyBorder="1"/>
    <xf numFmtId="0" fontId="2" fillId="3" borderId="10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3" fontId="2" fillId="5" borderId="6" xfId="0" applyNumberFormat="1" applyFont="1" applyFill="1" applyBorder="1"/>
    <xf numFmtId="164" fontId="2" fillId="5" borderId="5" xfId="0" applyNumberFormat="1" applyFont="1" applyFill="1" applyBorder="1"/>
    <xf numFmtId="164" fontId="2" fillId="5" borderId="6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3" fontId="2" fillId="2" borderId="0" xfId="0" applyNumberFormat="1" applyFont="1" applyFill="1" applyBorder="1"/>
    <xf numFmtId="3" fontId="2" fillId="2" borderId="3" xfId="0" applyNumberFormat="1" applyFont="1" applyFill="1" applyBorder="1"/>
    <xf numFmtId="164" fontId="2" fillId="2" borderId="0" xfId="0" applyNumberFormat="1" applyFont="1" applyFill="1" applyBorder="1"/>
    <xf numFmtId="164" fontId="2" fillId="2" borderId="3" xfId="0" applyNumberFormat="1" applyFont="1" applyFill="1" applyBorder="1"/>
    <xf numFmtId="0" fontId="2" fillId="2" borderId="8" xfId="0" applyFont="1" applyFill="1" applyBorder="1"/>
    <xf numFmtId="0" fontId="2" fillId="3" borderId="9" xfId="0" applyFont="1" applyFill="1" applyBorder="1"/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0" fontId="3" fillId="4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Normal="100" workbookViewId="0">
      <selection activeCell="A3" sqref="A3"/>
    </sheetView>
  </sheetViews>
  <sheetFormatPr defaultColWidth="8.7109375" defaultRowHeight="15" x14ac:dyDescent="0.25"/>
  <cols>
    <col min="1" max="1" width="20.5703125" style="6" customWidth="1"/>
    <col min="2" max="8" width="10.85546875" style="6" customWidth="1"/>
    <col min="9" max="16384" width="8.7109375" style="6"/>
  </cols>
  <sheetData>
    <row r="1" spans="1:7" ht="18.75" x14ac:dyDescent="0.3">
      <c r="A1" s="7" t="s">
        <v>39</v>
      </c>
    </row>
    <row r="2" spans="1:7" x14ac:dyDescent="0.25">
      <c r="A2" s="6" t="s">
        <v>26</v>
      </c>
    </row>
    <row r="3" spans="1:7" x14ac:dyDescent="0.25">
      <c r="B3" s="8"/>
    </row>
    <row r="4" spans="1:7" x14ac:dyDescent="0.25">
      <c r="A4" s="4" t="s">
        <v>25</v>
      </c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x14ac:dyDescent="0.25">
      <c r="A5" s="3" t="s">
        <v>6</v>
      </c>
      <c r="B5" s="1">
        <v>530</v>
      </c>
      <c r="C5" s="1">
        <v>214</v>
      </c>
      <c r="D5" s="1">
        <v>764</v>
      </c>
      <c r="E5" s="1">
        <v>3055</v>
      </c>
      <c r="F5" s="1">
        <v>1</v>
      </c>
      <c r="G5" s="2">
        <v>4564</v>
      </c>
    </row>
    <row r="6" spans="1:7" x14ac:dyDescent="0.25">
      <c r="A6" s="3" t="s">
        <v>7</v>
      </c>
      <c r="B6" s="1">
        <v>310</v>
      </c>
      <c r="C6" s="1">
        <v>192</v>
      </c>
      <c r="D6" s="1">
        <v>704</v>
      </c>
      <c r="E6" s="1">
        <v>3554</v>
      </c>
      <c r="F6" s="1">
        <v>46</v>
      </c>
      <c r="G6" s="2">
        <v>4806</v>
      </c>
    </row>
    <row r="7" spans="1:7" x14ac:dyDescent="0.25">
      <c r="A7" s="3" t="s">
        <v>8</v>
      </c>
      <c r="B7" s="1">
        <v>395</v>
      </c>
      <c r="C7" s="1">
        <v>137</v>
      </c>
      <c r="D7" s="1">
        <v>331</v>
      </c>
      <c r="E7" s="1">
        <v>2290</v>
      </c>
      <c r="F7" s="1">
        <v>0</v>
      </c>
      <c r="G7" s="2">
        <v>3153</v>
      </c>
    </row>
    <row r="8" spans="1:7" x14ac:dyDescent="0.25">
      <c r="A8" s="3" t="s">
        <v>9</v>
      </c>
      <c r="B8" s="1">
        <v>273</v>
      </c>
      <c r="C8" s="1">
        <v>123</v>
      </c>
      <c r="D8" s="1">
        <v>281</v>
      </c>
      <c r="E8" s="1">
        <v>1547</v>
      </c>
      <c r="F8" s="1">
        <v>0</v>
      </c>
      <c r="G8" s="2">
        <v>2225</v>
      </c>
    </row>
    <row r="9" spans="1:7" x14ac:dyDescent="0.25">
      <c r="A9" s="3" t="s">
        <v>10</v>
      </c>
      <c r="B9" s="1">
        <v>585</v>
      </c>
      <c r="C9" s="1">
        <v>318</v>
      </c>
      <c r="D9" s="1">
        <v>783</v>
      </c>
      <c r="E9" s="1">
        <v>3555</v>
      </c>
      <c r="F9" s="1">
        <v>0</v>
      </c>
      <c r="G9" s="2">
        <v>5240</v>
      </c>
    </row>
    <row r="10" spans="1:7" x14ac:dyDescent="0.25">
      <c r="A10" s="3" t="s">
        <v>11</v>
      </c>
      <c r="B10" s="1">
        <v>287</v>
      </c>
      <c r="C10" s="1">
        <v>64</v>
      </c>
      <c r="D10" s="1">
        <v>421</v>
      </c>
      <c r="E10" s="1">
        <v>1694</v>
      </c>
      <c r="F10" s="1">
        <v>0</v>
      </c>
      <c r="G10" s="2">
        <v>2466</v>
      </c>
    </row>
    <row r="11" spans="1:7" x14ac:dyDescent="0.25">
      <c r="A11" s="3" t="s">
        <v>12</v>
      </c>
      <c r="B11" s="1">
        <v>272</v>
      </c>
      <c r="C11" s="1">
        <v>41</v>
      </c>
      <c r="D11" s="1">
        <v>385</v>
      </c>
      <c r="E11" s="1">
        <v>1063</v>
      </c>
      <c r="F11" s="1">
        <v>0</v>
      </c>
      <c r="G11" s="2">
        <v>1761</v>
      </c>
    </row>
    <row r="12" spans="1:7" x14ac:dyDescent="0.25">
      <c r="A12" s="3" t="s">
        <v>13</v>
      </c>
      <c r="B12" s="1">
        <v>266</v>
      </c>
      <c r="C12" s="1">
        <v>46</v>
      </c>
      <c r="D12" s="1">
        <v>230</v>
      </c>
      <c r="E12" s="1">
        <v>1592</v>
      </c>
      <c r="F12" s="1">
        <v>1</v>
      </c>
      <c r="G12" s="2">
        <v>2136</v>
      </c>
    </row>
    <row r="13" spans="1:7" x14ac:dyDescent="0.25">
      <c r="A13" s="3" t="s">
        <v>14</v>
      </c>
      <c r="B13" s="1">
        <v>458</v>
      </c>
      <c r="C13" s="1">
        <v>209</v>
      </c>
      <c r="D13" s="1">
        <v>741</v>
      </c>
      <c r="E13" s="1">
        <v>3006</v>
      </c>
      <c r="F13" s="1">
        <v>2</v>
      </c>
      <c r="G13" s="2">
        <v>4416</v>
      </c>
    </row>
    <row r="14" spans="1:7" x14ac:dyDescent="0.25">
      <c r="A14" s="28" t="s">
        <v>15</v>
      </c>
      <c r="B14" s="24">
        <v>460</v>
      </c>
      <c r="C14" s="24">
        <v>345</v>
      </c>
      <c r="D14" s="24">
        <v>1137</v>
      </c>
      <c r="E14" s="24">
        <v>4210</v>
      </c>
      <c r="F14" s="24">
        <v>1</v>
      </c>
      <c r="G14" s="25">
        <v>6153</v>
      </c>
    </row>
    <row r="15" spans="1:7" x14ac:dyDescent="0.25">
      <c r="A15" s="3" t="s">
        <v>16</v>
      </c>
      <c r="B15" s="1">
        <v>437</v>
      </c>
      <c r="C15" s="1">
        <v>317</v>
      </c>
      <c r="D15" s="1">
        <v>1036</v>
      </c>
      <c r="E15" s="1">
        <v>3633</v>
      </c>
      <c r="F15" s="1">
        <v>1</v>
      </c>
      <c r="G15" s="2">
        <v>5424</v>
      </c>
    </row>
    <row r="16" spans="1:7" x14ac:dyDescent="0.25">
      <c r="A16" s="3" t="s">
        <v>17</v>
      </c>
      <c r="B16" s="1">
        <v>652</v>
      </c>
      <c r="C16" s="1">
        <v>348</v>
      </c>
      <c r="D16" s="1">
        <v>894</v>
      </c>
      <c r="E16" s="1">
        <v>3226</v>
      </c>
      <c r="F16" s="1">
        <v>0</v>
      </c>
      <c r="G16" s="2">
        <v>5120</v>
      </c>
    </row>
    <row r="17" spans="1:7" x14ac:dyDescent="0.25">
      <c r="A17" s="3" t="s">
        <v>18</v>
      </c>
      <c r="B17" s="1">
        <v>424</v>
      </c>
      <c r="C17" s="1">
        <v>422</v>
      </c>
      <c r="D17" s="1">
        <v>718</v>
      </c>
      <c r="E17" s="1">
        <v>3157</v>
      </c>
      <c r="F17" s="1">
        <v>0</v>
      </c>
      <c r="G17" s="2">
        <v>4721</v>
      </c>
    </row>
    <row r="18" spans="1:7" x14ac:dyDescent="0.25">
      <c r="A18" s="3" t="s">
        <v>19</v>
      </c>
      <c r="B18" s="1">
        <v>328</v>
      </c>
      <c r="C18" s="1">
        <v>72</v>
      </c>
      <c r="D18" s="1">
        <v>434</v>
      </c>
      <c r="E18" s="1">
        <v>1820</v>
      </c>
      <c r="F18" s="1">
        <v>1</v>
      </c>
      <c r="G18" s="2">
        <v>2655</v>
      </c>
    </row>
    <row r="19" spans="1:7" x14ac:dyDescent="0.25">
      <c r="A19" s="3" t="s">
        <v>20</v>
      </c>
      <c r="B19" s="1">
        <v>176</v>
      </c>
      <c r="C19" s="1">
        <v>90</v>
      </c>
      <c r="D19" s="1">
        <v>209</v>
      </c>
      <c r="E19" s="1">
        <v>731</v>
      </c>
      <c r="F19" s="1">
        <v>0</v>
      </c>
      <c r="G19" s="2">
        <v>1206</v>
      </c>
    </row>
    <row r="20" spans="1:7" x14ac:dyDescent="0.25">
      <c r="A20" s="3" t="s">
        <v>21</v>
      </c>
      <c r="B20" s="1">
        <v>1142</v>
      </c>
      <c r="C20" s="1">
        <v>473</v>
      </c>
      <c r="D20" s="1">
        <v>1559</v>
      </c>
      <c r="E20" s="1">
        <v>5153</v>
      </c>
      <c r="F20" s="1">
        <v>8</v>
      </c>
      <c r="G20" s="2">
        <v>8335</v>
      </c>
    </row>
    <row r="21" spans="1:7" x14ac:dyDescent="0.25">
      <c r="A21" s="3" t="s">
        <v>22</v>
      </c>
      <c r="B21" s="1">
        <v>354</v>
      </c>
      <c r="C21" s="1">
        <v>301</v>
      </c>
      <c r="D21" s="1">
        <v>808</v>
      </c>
      <c r="E21" s="1">
        <v>2949</v>
      </c>
      <c r="F21" s="1">
        <v>0</v>
      </c>
      <c r="G21" s="2">
        <v>4412</v>
      </c>
    </row>
    <row r="22" spans="1:7" x14ac:dyDescent="0.25">
      <c r="A22" s="3" t="s">
        <v>23</v>
      </c>
      <c r="B22" s="1">
        <v>1265</v>
      </c>
      <c r="C22" s="1">
        <v>1140</v>
      </c>
      <c r="D22" s="1">
        <v>2017</v>
      </c>
      <c r="E22" s="1">
        <v>4649</v>
      </c>
      <c r="F22" s="1">
        <v>0</v>
      </c>
      <c r="G22" s="2">
        <v>9072</v>
      </c>
    </row>
    <row r="23" spans="1:7" x14ac:dyDescent="0.25">
      <c r="A23" s="29" t="s">
        <v>24</v>
      </c>
      <c r="B23" s="30">
        <v>8614</v>
      </c>
      <c r="C23" s="30">
        <v>4853</v>
      </c>
      <c r="D23" s="30">
        <v>13452</v>
      </c>
      <c r="E23" s="30">
        <v>50885</v>
      </c>
      <c r="F23" s="30">
        <v>62</v>
      </c>
      <c r="G23" s="31">
        <v>77866</v>
      </c>
    </row>
  </sheetData>
  <printOptions gridLines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6232B-9A84-4A7D-BFB8-B1DBFE1D469F}">
  <dimension ref="A1:K23"/>
  <sheetViews>
    <sheetView zoomScaleNormal="100" workbookViewId="0">
      <selection activeCell="A3" sqref="A3"/>
    </sheetView>
  </sheetViews>
  <sheetFormatPr defaultColWidth="8.7109375" defaultRowHeight="15" x14ac:dyDescent="0.25"/>
  <cols>
    <col min="1" max="1" width="20.5703125" style="6" customWidth="1"/>
    <col min="2" max="11" width="14.5703125" style="6" customWidth="1"/>
    <col min="12" max="12" width="8.5703125" style="6" customWidth="1"/>
    <col min="13" max="16384" width="8.7109375" style="6"/>
  </cols>
  <sheetData>
    <row r="1" spans="1:11" ht="18.75" x14ac:dyDescent="0.3">
      <c r="A1" s="7" t="s">
        <v>38</v>
      </c>
    </row>
    <row r="2" spans="1:11" x14ac:dyDescent="0.25">
      <c r="A2" s="6" t="s">
        <v>26</v>
      </c>
    </row>
    <row r="3" spans="1:11" x14ac:dyDescent="0.25">
      <c r="F3" s="8"/>
    </row>
    <row r="4" spans="1:11" ht="30" x14ac:dyDescent="0.25">
      <c r="A4" s="13" t="s">
        <v>25</v>
      </c>
      <c r="B4" s="14" t="s">
        <v>32</v>
      </c>
      <c r="C4" s="14" t="s">
        <v>28</v>
      </c>
      <c r="D4" s="4" t="s">
        <v>29</v>
      </c>
      <c r="E4" s="4" t="s">
        <v>30</v>
      </c>
      <c r="F4" s="4" t="s">
        <v>31</v>
      </c>
      <c r="G4" s="15" t="s">
        <v>33</v>
      </c>
      <c r="H4" s="14" t="s">
        <v>34</v>
      </c>
      <c r="I4" s="4" t="s">
        <v>35</v>
      </c>
      <c r="J4" s="4" t="s">
        <v>36</v>
      </c>
      <c r="K4" s="4" t="s">
        <v>37</v>
      </c>
    </row>
    <row r="5" spans="1:11" x14ac:dyDescent="0.25">
      <c r="A5" s="9" t="s">
        <v>6</v>
      </c>
      <c r="B5" s="12">
        <v>2866</v>
      </c>
      <c r="C5" s="1">
        <v>985</v>
      </c>
      <c r="D5" s="1">
        <v>708</v>
      </c>
      <c r="E5" s="1">
        <v>0</v>
      </c>
      <c r="F5" s="2">
        <v>4564</v>
      </c>
      <c r="G5" s="10">
        <f>(B5/$F5)*100</f>
        <v>62.795793163891325</v>
      </c>
      <c r="H5" s="10">
        <f t="shared" ref="H5:K5" si="0">(C5/$F5)*100</f>
        <v>21.581945661700264</v>
      </c>
      <c r="I5" s="10">
        <f t="shared" si="0"/>
        <v>15.512708150744961</v>
      </c>
      <c r="J5" s="10">
        <f t="shared" si="0"/>
        <v>0</v>
      </c>
      <c r="K5" s="11">
        <f t="shared" si="0"/>
        <v>100</v>
      </c>
    </row>
    <row r="6" spans="1:11" x14ac:dyDescent="0.25">
      <c r="A6" s="9" t="s">
        <v>7</v>
      </c>
      <c r="B6" s="12">
        <v>1633</v>
      </c>
      <c r="C6" s="1">
        <v>1955</v>
      </c>
      <c r="D6" s="1">
        <v>1168</v>
      </c>
      <c r="E6" s="1">
        <v>0</v>
      </c>
      <c r="F6" s="2">
        <v>4806</v>
      </c>
      <c r="G6" s="10">
        <f t="shared" ref="G6:G23" si="1">(B6/$F6)*100</f>
        <v>33.978360382854767</v>
      </c>
      <c r="H6" s="10">
        <f t="shared" ref="H6:H23" si="2">(C6/$F6)*100</f>
        <v>40.67831876820641</v>
      </c>
      <c r="I6" s="10">
        <f t="shared" ref="I6:I23" si="3">(D6/$F6)*100</f>
        <v>24.302954640033292</v>
      </c>
      <c r="J6" s="10">
        <f t="shared" ref="J6:J23" si="4">(E6/$F6)*100</f>
        <v>0</v>
      </c>
      <c r="K6" s="11">
        <f t="shared" ref="K6:K23" si="5">(F6/$F6)*100</f>
        <v>100</v>
      </c>
    </row>
    <row r="7" spans="1:11" x14ac:dyDescent="0.25">
      <c r="A7" s="9" t="s">
        <v>8</v>
      </c>
      <c r="B7" s="12">
        <v>1069</v>
      </c>
      <c r="C7" s="1">
        <v>1268</v>
      </c>
      <c r="D7" s="1">
        <v>816</v>
      </c>
      <c r="E7" s="1">
        <v>0</v>
      </c>
      <c r="F7" s="2">
        <v>3153</v>
      </c>
      <c r="G7" s="10">
        <f t="shared" si="1"/>
        <v>33.904218204884238</v>
      </c>
      <c r="H7" s="10">
        <f t="shared" si="2"/>
        <v>40.215667618141453</v>
      </c>
      <c r="I7" s="10">
        <f t="shared" si="3"/>
        <v>25.88011417697431</v>
      </c>
      <c r="J7" s="10">
        <f t="shared" si="4"/>
        <v>0</v>
      </c>
      <c r="K7" s="11">
        <f t="shared" si="5"/>
        <v>100</v>
      </c>
    </row>
    <row r="8" spans="1:11" x14ac:dyDescent="0.25">
      <c r="A8" s="9" t="s">
        <v>9</v>
      </c>
      <c r="B8" s="12">
        <v>1014</v>
      </c>
      <c r="C8" s="1">
        <v>734</v>
      </c>
      <c r="D8" s="1">
        <v>474</v>
      </c>
      <c r="E8" s="1">
        <v>0</v>
      </c>
      <c r="F8" s="2">
        <v>2225</v>
      </c>
      <c r="G8" s="10">
        <f t="shared" si="1"/>
        <v>45.573033707865171</v>
      </c>
      <c r="H8" s="10">
        <f t="shared" si="2"/>
        <v>32.988764044943821</v>
      </c>
      <c r="I8" s="10">
        <f t="shared" si="3"/>
        <v>21.303370786516854</v>
      </c>
      <c r="J8" s="10">
        <f t="shared" si="4"/>
        <v>0</v>
      </c>
      <c r="K8" s="11">
        <f t="shared" si="5"/>
        <v>100</v>
      </c>
    </row>
    <row r="9" spans="1:11" x14ac:dyDescent="0.25">
      <c r="A9" s="9" t="s">
        <v>10</v>
      </c>
      <c r="B9" s="12">
        <v>2027</v>
      </c>
      <c r="C9" s="1">
        <v>1315</v>
      </c>
      <c r="D9" s="1">
        <v>1897</v>
      </c>
      <c r="E9" s="1">
        <v>0</v>
      </c>
      <c r="F9" s="2">
        <v>5240</v>
      </c>
      <c r="G9" s="10">
        <f t="shared" si="1"/>
        <v>38.68320610687023</v>
      </c>
      <c r="H9" s="10">
        <f t="shared" si="2"/>
        <v>25.095419847328245</v>
      </c>
      <c r="I9" s="10">
        <f t="shared" si="3"/>
        <v>36.202290076335878</v>
      </c>
      <c r="J9" s="10">
        <f t="shared" si="4"/>
        <v>0</v>
      </c>
      <c r="K9" s="11">
        <f t="shared" si="5"/>
        <v>100</v>
      </c>
    </row>
    <row r="10" spans="1:11" x14ac:dyDescent="0.25">
      <c r="A10" s="9" t="s">
        <v>11</v>
      </c>
      <c r="B10" s="12">
        <v>884</v>
      </c>
      <c r="C10" s="1">
        <v>724</v>
      </c>
      <c r="D10" s="1">
        <v>848</v>
      </c>
      <c r="E10" s="1">
        <v>0</v>
      </c>
      <c r="F10" s="2">
        <v>2466</v>
      </c>
      <c r="G10" s="10">
        <f t="shared" si="1"/>
        <v>35.847526358475264</v>
      </c>
      <c r="H10" s="10">
        <f t="shared" si="2"/>
        <v>29.359286293592863</v>
      </c>
      <c r="I10" s="10">
        <f t="shared" si="3"/>
        <v>34.387672343876723</v>
      </c>
      <c r="J10" s="10">
        <f t="shared" si="4"/>
        <v>0</v>
      </c>
      <c r="K10" s="11">
        <f t="shared" si="5"/>
        <v>100</v>
      </c>
    </row>
    <row r="11" spans="1:11" x14ac:dyDescent="0.25">
      <c r="A11" s="9" t="s">
        <v>12</v>
      </c>
      <c r="B11" s="12">
        <v>781</v>
      </c>
      <c r="C11" s="1">
        <v>489</v>
      </c>
      <c r="D11" s="1">
        <v>491</v>
      </c>
      <c r="E11" s="1">
        <v>0</v>
      </c>
      <c r="F11" s="2">
        <v>1761</v>
      </c>
      <c r="G11" s="10">
        <f t="shared" si="1"/>
        <v>44.349801249290181</v>
      </c>
      <c r="H11" s="10">
        <f t="shared" si="2"/>
        <v>27.768313458262352</v>
      </c>
      <c r="I11" s="10">
        <f t="shared" si="3"/>
        <v>27.881885292447471</v>
      </c>
      <c r="J11" s="10">
        <f t="shared" si="4"/>
        <v>0</v>
      </c>
      <c r="K11" s="11">
        <f t="shared" si="5"/>
        <v>100</v>
      </c>
    </row>
    <row r="12" spans="1:11" x14ac:dyDescent="0.25">
      <c r="A12" s="9" t="s">
        <v>13</v>
      </c>
      <c r="B12" s="12">
        <v>699</v>
      </c>
      <c r="C12" s="1">
        <v>653</v>
      </c>
      <c r="D12" s="1">
        <v>784</v>
      </c>
      <c r="E12" s="1">
        <v>0</v>
      </c>
      <c r="F12" s="2">
        <v>2136</v>
      </c>
      <c r="G12" s="10">
        <f t="shared" si="1"/>
        <v>32.724719101123597</v>
      </c>
      <c r="H12" s="10">
        <f t="shared" si="2"/>
        <v>30.571161048689138</v>
      </c>
      <c r="I12" s="10">
        <f t="shared" si="3"/>
        <v>36.704119850187269</v>
      </c>
      <c r="J12" s="10">
        <f t="shared" si="4"/>
        <v>0</v>
      </c>
      <c r="K12" s="11">
        <f t="shared" si="5"/>
        <v>100</v>
      </c>
    </row>
    <row r="13" spans="1:11" x14ac:dyDescent="0.25">
      <c r="A13" s="9" t="s">
        <v>14</v>
      </c>
      <c r="B13" s="12">
        <v>1030</v>
      </c>
      <c r="C13" s="1">
        <v>1449</v>
      </c>
      <c r="D13" s="1">
        <v>1929</v>
      </c>
      <c r="E13" s="1">
        <v>0</v>
      </c>
      <c r="F13" s="2">
        <v>4416</v>
      </c>
      <c r="G13" s="10">
        <f t="shared" si="1"/>
        <v>23.32427536231884</v>
      </c>
      <c r="H13" s="10">
        <f t="shared" si="2"/>
        <v>32.8125</v>
      </c>
      <c r="I13" s="10">
        <f t="shared" si="3"/>
        <v>43.682065217391305</v>
      </c>
      <c r="J13" s="10">
        <f t="shared" si="4"/>
        <v>0</v>
      </c>
      <c r="K13" s="11">
        <f t="shared" si="5"/>
        <v>100</v>
      </c>
    </row>
    <row r="14" spans="1:11" x14ac:dyDescent="0.25">
      <c r="A14" s="22" t="s">
        <v>15</v>
      </c>
      <c r="B14" s="23">
        <v>1255</v>
      </c>
      <c r="C14" s="24">
        <v>1869</v>
      </c>
      <c r="D14" s="24">
        <v>3029</v>
      </c>
      <c r="E14" s="24">
        <v>0</v>
      </c>
      <c r="F14" s="25">
        <v>6153</v>
      </c>
      <c r="G14" s="26">
        <f t="shared" si="1"/>
        <v>20.39655452624736</v>
      </c>
      <c r="H14" s="26">
        <f t="shared" si="2"/>
        <v>30.375426621160411</v>
      </c>
      <c r="I14" s="26">
        <f t="shared" si="3"/>
        <v>49.228018852592228</v>
      </c>
      <c r="J14" s="26">
        <f t="shared" si="4"/>
        <v>0</v>
      </c>
      <c r="K14" s="27">
        <f t="shared" si="5"/>
        <v>100</v>
      </c>
    </row>
    <row r="15" spans="1:11" x14ac:dyDescent="0.25">
      <c r="A15" s="9" t="s">
        <v>16</v>
      </c>
      <c r="B15" s="12">
        <v>1268</v>
      </c>
      <c r="C15" s="1">
        <v>1509</v>
      </c>
      <c r="D15" s="1">
        <v>2647</v>
      </c>
      <c r="E15" s="1">
        <v>0</v>
      </c>
      <c r="F15" s="2">
        <v>5424</v>
      </c>
      <c r="G15" s="10">
        <f t="shared" si="1"/>
        <v>23.377581120943951</v>
      </c>
      <c r="H15" s="10">
        <f t="shared" si="2"/>
        <v>27.820796460176989</v>
      </c>
      <c r="I15" s="10">
        <f t="shared" si="3"/>
        <v>48.801622418879056</v>
      </c>
      <c r="J15" s="10">
        <f t="shared" si="4"/>
        <v>0</v>
      </c>
      <c r="K15" s="11">
        <f t="shared" si="5"/>
        <v>100</v>
      </c>
    </row>
    <row r="16" spans="1:11" x14ac:dyDescent="0.25">
      <c r="A16" s="9" t="s">
        <v>17</v>
      </c>
      <c r="B16" s="12">
        <v>1674</v>
      </c>
      <c r="C16" s="1">
        <v>1118</v>
      </c>
      <c r="D16" s="1">
        <v>2328</v>
      </c>
      <c r="E16" s="1">
        <v>0</v>
      </c>
      <c r="F16" s="2">
        <v>5120</v>
      </c>
      <c r="G16" s="10">
        <f t="shared" si="1"/>
        <v>32.6953125</v>
      </c>
      <c r="H16" s="10">
        <f t="shared" si="2"/>
        <v>21.8359375</v>
      </c>
      <c r="I16" s="10">
        <f t="shared" si="3"/>
        <v>45.46875</v>
      </c>
      <c r="J16" s="10">
        <f t="shared" si="4"/>
        <v>0</v>
      </c>
      <c r="K16" s="11">
        <f t="shared" si="5"/>
        <v>100</v>
      </c>
    </row>
    <row r="17" spans="1:11" x14ac:dyDescent="0.25">
      <c r="A17" s="9" t="s">
        <v>18</v>
      </c>
      <c r="B17" s="12">
        <v>1407</v>
      </c>
      <c r="C17" s="1">
        <v>1729</v>
      </c>
      <c r="D17" s="1">
        <v>1585</v>
      </c>
      <c r="E17" s="1">
        <v>0</v>
      </c>
      <c r="F17" s="2">
        <v>4721</v>
      </c>
      <c r="G17" s="10">
        <f t="shared" si="1"/>
        <v>29.803007837322603</v>
      </c>
      <c r="H17" s="10">
        <f t="shared" si="2"/>
        <v>36.623596695615333</v>
      </c>
      <c r="I17" s="10">
        <f t="shared" si="3"/>
        <v>33.573395467062063</v>
      </c>
      <c r="J17" s="10">
        <f t="shared" si="4"/>
        <v>0</v>
      </c>
      <c r="K17" s="11">
        <f t="shared" si="5"/>
        <v>100</v>
      </c>
    </row>
    <row r="18" spans="1:11" x14ac:dyDescent="0.25">
      <c r="A18" s="9" t="s">
        <v>19</v>
      </c>
      <c r="B18" s="12">
        <v>941</v>
      </c>
      <c r="C18" s="1">
        <v>951</v>
      </c>
      <c r="D18" s="1">
        <v>760</v>
      </c>
      <c r="E18" s="1">
        <v>0</v>
      </c>
      <c r="F18" s="2">
        <v>2655</v>
      </c>
      <c r="G18" s="10">
        <f t="shared" si="1"/>
        <v>35.442561205273073</v>
      </c>
      <c r="H18" s="10">
        <f t="shared" si="2"/>
        <v>35.819209039548021</v>
      </c>
      <c r="I18" s="10">
        <f t="shared" si="3"/>
        <v>28.625235404896422</v>
      </c>
      <c r="J18" s="10">
        <f t="shared" si="4"/>
        <v>0</v>
      </c>
      <c r="K18" s="11">
        <f t="shared" si="5"/>
        <v>100</v>
      </c>
    </row>
    <row r="19" spans="1:11" x14ac:dyDescent="0.25">
      <c r="A19" s="9" t="s">
        <v>20</v>
      </c>
      <c r="B19" s="12">
        <v>420</v>
      </c>
      <c r="C19" s="1">
        <v>535</v>
      </c>
      <c r="D19" s="1">
        <v>251</v>
      </c>
      <c r="E19" s="1">
        <v>0</v>
      </c>
      <c r="F19" s="2">
        <v>1206</v>
      </c>
      <c r="G19" s="10">
        <f t="shared" si="1"/>
        <v>34.82587064676617</v>
      </c>
      <c r="H19" s="10">
        <f t="shared" si="2"/>
        <v>44.361525704809281</v>
      </c>
      <c r="I19" s="10">
        <f t="shared" si="3"/>
        <v>20.812603648424542</v>
      </c>
      <c r="J19" s="10">
        <f t="shared" si="4"/>
        <v>0</v>
      </c>
      <c r="K19" s="11">
        <f t="shared" si="5"/>
        <v>100</v>
      </c>
    </row>
    <row r="20" spans="1:11" x14ac:dyDescent="0.25">
      <c r="A20" s="9" t="s">
        <v>21</v>
      </c>
      <c r="B20" s="12">
        <v>2328</v>
      </c>
      <c r="C20" s="1">
        <v>3287</v>
      </c>
      <c r="D20" s="1">
        <v>2712</v>
      </c>
      <c r="E20" s="1">
        <v>0</v>
      </c>
      <c r="F20" s="2">
        <v>8335</v>
      </c>
      <c r="G20" s="10">
        <f t="shared" si="1"/>
        <v>27.930413917216555</v>
      </c>
      <c r="H20" s="10">
        <f t="shared" si="2"/>
        <v>39.436112777444507</v>
      </c>
      <c r="I20" s="10">
        <f t="shared" si="3"/>
        <v>32.537492501499699</v>
      </c>
      <c r="J20" s="10">
        <f t="shared" si="4"/>
        <v>0</v>
      </c>
      <c r="K20" s="11">
        <f t="shared" si="5"/>
        <v>100</v>
      </c>
    </row>
    <row r="21" spans="1:11" x14ac:dyDescent="0.25">
      <c r="A21" s="9" t="s">
        <v>22</v>
      </c>
      <c r="B21" s="12">
        <v>624</v>
      </c>
      <c r="C21" s="1">
        <v>1855</v>
      </c>
      <c r="D21" s="1">
        <v>1930</v>
      </c>
      <c r="E21" s="1">
        <v>0</v>
      </c>
      <c r="F21" s="2">
        <v>4412</v>
      </c>
      <c r="G21" s="10">
        <f t="shared" si="1"/>
        <v>14.143245693563012</v>
      </c>
      <c r="H21" s="10">
        <f t="shared" si="2"/>
        <v>42.04442429737081</v>
      </c>
      <c r="I21" s="10">
        <f t="shared" si="3"/>
        <v>43.744333635539441</v>
      </c>
      <c r="J21" s="10">
        <f t="shared" si="4"/>
        <v>0</v>
      </c>
      <c r="K21" s="11">
        <f t="shared" si="5"/>
        <v>100</v>
      </c>
    </row>
    <row r="22" spans="1:11" x14ac:dyDescent="0.25">
      <c r="A22" s="9" t="s">
        <v>23</v>
      </c>
      <c r="B22" s="12">
        <v>1739</v>
      </c>
      <c r="C22" s="1">
        <v>4380</v>
      </c>
      <c r="D22" s="1">
        <v>2948</v>
      </c>
      <c r="E22" s="1">
        <v>0</v>
      </c>
      <c r="F22" s="2">
        <v>9072</v>
      </c>
      <c r="G22" s="10">
        <f t="shared" si="1"/>
        <v>19.168871252204585</v>
      </c>
      <c r="H22" s="10">
        <f t="shared" si="2"/>
        <v>48.280423280423278</v>
      </c>
      <c r="I22" s="10">
        <f t="shared" si="3"/>
        <v>32.495590828924165</v>
      </c>
      <c r="J22" s="10">
        <f t="shared" si="4"/>
        <v>0</v>
      </c>
      <c r="K22" s="11">
        <f t="shared" si="5"/>
        <v>100</v>
      </c>
    </row>
    <row r="23" spans="1:11" x14ac:dyDescent="0.25">
      <c r="A23" s="16" t="s">
        <v>24</v>
      </c>
      <c r="B23" s="17">
        <v>23661</v>
      </c>
      <c r="C23" s="18">
        <v>26803</v>
      </c>
      <c r="D23" s="18">
        <v>27305</v>
      </c>
      <c r="E23" s="18">
        <v>0</v>
      </c>
      <c r="F23" s="19">
        <v>77866</v>
      </c>
      <c r="G23" s="20">
        <f t="shared" si="1"/>
        <v>30.386818380294351</v>
      </c>
      <c r="H23" s="20">
        <f t="shared" si="2"/>
        <v>34.421955667428662</v>
      </c>
      <c r="I23" s="20">
        <f t="shared" si="3"/>
        <v>35.066652967919246</v>
      </c>
      <c r="J23" s="20">
        <f t="shared" si="4"/>
        <v>0</v>
      </c>
      <c r="K23" s="21">
        <f t="shared" si="5"/>
        <v>100</v>
      </c>
    </row>
  </sheetData>
  <printOptions gridLines="1"/>
  <pageMargins left="0" right="0" top="0" bottom="0" header="0" footer="0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53AE8-915B-4D22-BC66-980EACC52EAB}">
  <dimension ref="A1:G24"/>
  <sheetViews>
    <sheetView zoomScaleNormal="100" workbookViewId="0">
      <selection activeCell="A3" sqref="A3"/>
    </sheetView>
  </sheetViews>
  <sheetFormatPr defaultColWidth="8.7109375" defaultRowHeight="15" x14ac:dyDescent="0.25"/>
  <cols>
    <col min="1" max="1" width="20.5703125" style="6" customWidth="1"/>
    <col min="2" max="7" width="10.85546875" style="6" customWidth="1"/>
    <col min="8" max="16384" width="8.7109375" style="6"/>
  </cols>
  <sheetData>
    <row r="1" spans="1:7" ht="18.75" x14ac:dyDescent="0.3">
      <c r="A1" s="7" t="s">
        <v>40</v>
      </c>
    </row>
    <row r="2" spans="1:7" x14ac:dyDescent="0.25">
      <c r="A2" s="6" t="s">
        <v>26</v>
      </c>
    </row>
    <row r="3" spans="1:7" x14ac:dyDescent="0.25">
      <c r="B3" s="8"/>
    </row>
    <row r="4" spans="1:7" x14ac:dyDescent="0.25">
      <c r="A4" s="4" t="s">
        <v>25</v>
      </c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</row>
    <row r="5" spans="1:7" x14ac:dyDescent="0.25">
      <c r="A5" s="3" t="s">
        <v>6</v>
      </c>
      <c r="B5" s="1">
        <v>18582</v>
      </c>
      <c r="C5" s="1">
        <v>21815</v>
      </c>
      <c r="D5" s="1">
        <v>5767</v>
      </c>
      <c r="E5" s="1">
        <v>905</v>
      </c>
      <c r="F5" s="1">
        <v>0</v>
      </c>
      <c r="G5" s="2">
        <v>4755</v>
      </c>
    </row>
    <row r="6" spans="1:7" x14ac:dyDescent="0.25">
      <c r="A6" s="3" t="s">
        <v>7</v>
      </c>
      <c r="B6" s="1">
        <v>10387</v>
      </c>
      <c r="C6" s="1">
        <v>6793</v>
      </c>
      <c r="D6" s="1">
        <v>2737</v>
      </c>
      <c r="E6" s="1">
        <v>502</v>
      </c>
      <c r="F6" s="1">
        <v>0</v>
      </c>
      <c r="G6" s="2">
        <v>1730</v>
      </c>
    </row>
    <row r="7" spans="1:7" x14ac:dyDescent="0.25">
      <c r="A7" s="3" t="s">
        <v>8</v>
      </c>
      <c r="B7" s="1">
        <v>5749</v>
      </c>
      <c r="C7" s="1">
        <v>2590</v>
      </c>
      <c r="D7" s="1">
        <v>1111</v>
      </c>
      <c r="E7" s="1">
        <v>435</v>
      </c>
      <c r="F7" s="1">
        <v>0</v>
      </c>
      <c r="G7" s="2">
        <v>1265</v>
      </c>
    </row>
    <row r="8" spans="1:7" x14ac:dyDescent="0.25">
      <c r="A8" s="3" t="s">
        <v>9</v>
      </c>
      <c r="B8" s="1">
        <v>9267</v>
      </c>
      <c r="C8" s="1">
        <v>3840</v>
      </c>
      <c r="D8" s="1">
        <v>1956</v>
      </c>
      <c r="E8" s="1">
        <v>452</v>
      </c>
      <c r="F8" s="1">
        <v>0</v>
      </c>
      <c r="G8" s="2">
        <v>1911</v>
      </c>
    </row>
    <row r="9" spans="1:7" x14ac:dyDescent="0.25">
      <c r="A9" s="3" t="s">
        <v>10</v>
      </c>
      <c r="B9" s="1">
        <v>9859</v>
      </c>
      <c r="C9" s="1">
        <v>2882</v>
      </c>
      <c r="D9" s="1">
        <v>1958</v>
      </c>
      <c r="E9" s="1">
        <v>329</v>
      </c>
      <c r="F9" s="1">
        <v>0</v>
      </c>
      <c r="G9" s="2">
        <v>1792</v>
      </c>
    </row>
    <row r="10" spans="1:7" x14ac:dyDescent="0.25">
      <c r="A10" s="3" t="s">
        <v>11</v>
      </c>
      <c r="B10" s="1">
        <v>10250</v>
      </c>
      <c r="C10" s="1">
        <v>2686</v>
      </c>
      <c r="D10" s="1">
        <v>1869</v>
      </c>
      <c r="E10" s="1">
        <v>287</v>
      </c>
      <c r="F10" s="1">
        <v>0</v>
      </c>
      <c r="G10" s="2">
        <v>1779</v>
      </c>
    </row>
    <row r="11" spans="1:7" x14ac:dyDescent="0.25">
      <c r="A11" s="3" t="s">
        <v>12</v>
      </c>
      <c r="B11" s="1">
        <v>5913</v>
      </c>
      <c r="C11" s="1">
        <v>2206</v>
      </c>
      <c r="D11" s="1">
        <v>1488</v>
      </c>
      <c r="E11" s="1">
        <v>326</v>
      </c>
      <c r="F11" s="1">
        <v>0</v>
      </c>
      <c r="G11" s="2">
        <v>1486</v>
      </c>
    </row>
    <row r="12" spans="1:7" x14ac:dyDescent="0.25">
      <c r="A12" s="3" t="s">
        <v>13</v>
      </c>
      <c r="B12" s="1">
        <v>5311</v>
      </c>
      <c r="C12" s="1">
        <v>1941</v>
      </c>
      <c r="D12" s="1">
        <v>1262</v>
      </c>
      <c r="E12" s="1">
        <v>242</v>
      </c>
      <c r="F12" s="1">
        <v>0</v>
      </c>
      <c r="G12" s="2">
        <v>1021</v>
      </c>
    </row>
    <row r="13" spans="1:7" x14ac:dyDescent="0.25">
      <c r="A13" s="3" t="s">
        <v>14</v>
      </c>
      <c r="B13" s="1">
        <v>4231</v>
      </c>
      <c r="C13" s="1">
        <v>1775</v>
      </c>
      <c r="D13" s="1">
        <v>791</v>
      </c>
      <c r="E13" s="1">
        <v>183</v>
      </c>
      <c r="F13" s="1">
        <v>0</v>
      </c>
      <c r="G13" s="2">
        <v>781</v>
      </c>
    </row>
    <row r="14" spans="1:7" x14ac:dyDescent="0.25">
      <c r="A14" s="28" t="s">
        <v>15</v>
      </c>
      <c r="B14" s="24">
        <v>6356</v>
      </c>
      <c r="C14" s="24">
        <v>1722</v>
      </c>
      <c r="D14" s="24">
        <v>813</v>
      </c>
      <c r="E14" s="24">
        <v>167</v>
      </c>
      <c r="F14" s="24">
        <v>0</v>
      </c>
      <c r="G14" s="25">
        <v>837</v>
      </c>
    </row>
    <row r="15" spans="1:7" x14ac:dyDescent="0.25">
      <c r="A15" s="3" t="s">
        <v>16</v>
      </c>
      <c r="B15" s="1">
        <v>3431</v>
      </c>
      <c r="C15" s="1">
        <v>1472</v>
      </c>
      <c r="D15" s="1">
        <v>643</v>
      </c>
      <c r="E15" s="1">
        <v>157</v>
      </c>
      <c r="F15" s="1">
        <v>0</v>
      </c>
      <c r="G15" s="2">
        <v>590</v>
      </c>
    </row>
    <row r="16" spans="1:7" x14ac:dyDescent="0.25">
      <c r="A16" s="3" t="s">
        <v>17</v>
      </c>
      <c r="B16" s="1">
        <v>5582</v>
      </c>
      <c r="C16" s="1">
        <v>1187</v>
      </c>
      <c r="D16" s="1">
        <v>1118</v>
      </c>
      <c r="E16" s="1">
        <v>279</v>
      </c>
      <c r="F16" s="1">
        <v>0</v>
      </c>
      <c r="G16" s="2">
        <v>1162</v>
      </c>
    </row>
    <row r="17" spans="1:7" x14ac:dyDescent="0.25">
      <c r="A17" s="3" t="s">
        <v>18</v>
      </c>
      <c r="B17" s="1">
        <v>4201</v>
      </c>
      <c r="C17" s="1">
        <v>2512</v>
      </c>
      <c r="D17" s="1">
        <v>1058</v>
      </c>
      <c r="E17" s="1">
        <v>282</v>
      </c>
      <c r="F17" s="1">
        <v>0</v>
      </c>
      <c r="G17" s="2">
        <v>951</v>
      </c>
    </row>
    <row r="18" spans="1:7" x14ac:dyDescent="0.25">
      <c r="A18" s="3" t="s">
        <v>19</v>
      </c>
      <c r="B18" s="1">
        <v>4531</v>
      </c>
      <c r="C18" s="1">
        <v>2329</v>
      </c>
      <c r="D18" s="1">
        <v>1900</v>
      </c>
      <c r="E18" s="1">
        <v>358</v>
      </c>
      <c r="F18" s="1">
        <v>0</v>
      </c>
      <c r="G18" s="2">
        <v>1179</v>
      </c>
    </row>
    <row r="19" spans="1:7" x14ac:dyDescent="0.25">
      <c r="A19" s="3" t="s">
        <v>20</v>
      </c>
      <c r="B19" s="1">
        <v>3552</v>
      </c>
      <c r="C19" s="1">
        <v>1591</v>
      </c>
      <c r="D19" s="1">
        <v>1156</v>
      </c>
      <c r="E19" s="1">
        <v>241</v>
      </c>
      <c r="F19" s="1">
        <v>0</v>
      </c>
      <c r="G19" s="2">
        <v>983</v>
      </c>
    </row>
    <row r="20" spans="1:7" x14ac:dyDescent="0.25">
      <c r="A20" s="3" t="s">
        <v>21</v>
      </c>
      <c r="B20" s="1">
        <v>4513</v>
      </c>
      <c r="C20" s="1">
        <v>1792</v>
      </c>
      <c r="D20" s="1">
        <v>973</v>
      </c>
      <c r="E20" s="1">
        <v>279</v>
      </c>
      <c r="F20" s="1">
        <v>0</v>
      </c>
      <c r="G20" s="2">
        <v>1076</v>
      </c>
    </row>
    <row r="21" spans="1:7" x14ac:dyDescent="0.25">
      <c r="A21" s="3" t="s">
        <v>22</v>
      </c>
      <c r="B21" s="1">
        <v>2272</v>
      </c>
      <c r="C21" s="1">
        <v>930</v>
      </c>
      <c r="D21" s="1">
        <v>446</v>
      </c>
      <c r="E21" s="1">
        <v>124</v>
      </c>
      <c r="F21" s="1">
        <v>0</v>
      </c>
      <c r="G21" s="2">
        <v>410</v>
      </c>
    </row>
    <row r="22" spans="1:7" x14ac:dyDescent="0.25">
      <c r="A22" s="3" t="s">
        <v>23</v>
      </c>
      <c r="B22" s="1">
        <v>2146</v>
      </c>
      <c r="C22" s="1">
        <v>1093</v>
      </c>
      <c r="D22" s="1">
        <v>436</v>
      </c>
      <c r="E22" s="1">
        <v>129</v>
      </c>
      <c r="F22" s="1">
        <v>0</v>
      </c>
      <c r="G22" s="2">
        <v>600</v>
      </c>
    </row>
    <row r="23" spans="1:7" x14ac:dyDescent="0.25">
      <c r="A23" s="29" t="s">
        <v>24</v>
      </c>
      <c r="B23" s="30">
        <v>6056</v>
      </c>
      <c r="C23" s="30">
        <v>2816</v>
      </c>
      <c r="D23" s="30">
        <v>1352</v>
      </c>
      <c r="E23" s="30">
        <v>304</v>
      </c>
      <c r="F23" s="30">
        <v>0</v>
      </c>
      <c r="G23" s="31">
        <v>1279</v>
      </c>
    </row>
    <row r="24" spans="1:7" x14ac:dyDescent="0.25">
      <c r="A24" s="32" t="s">
        <v>27</v>
      </c>
    </row>
  </sheetData>
  <printOptions gridLines="1"/>
  <pageMargins left="0" right="0" top="0" bottom="0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8" ma:contentTypeDescription="Create a new document." ma:contentTypeScope="" ma:versionID="8dda6fa3554db9c8ef6f8f9f85b7a1c4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8777c207f62fd242bf1ba7a7d500c15e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Props1.xml><?xml version="1.0" encoding="utf-8"?>
<ds:datastoreItem xmlns:ds="http://schemas.openxmlformats.org/officeDocument/2006/customXml" ds:itemID="{4BA3FD1F-DC4E-419D-83B4-14B4D6FF91C3}"/>
</file>

<file path=customXml/itemProps2.xml><?xml version="1.0" encoding="utf-8"?>
<ds:datastoreItem xmlns:ds="http://schemas.openxmlformats.org/officeDocument/2006/customXml" ds:itemID="{BD8991C1-700B-46AD-9ACF-0A054D215E3F}"/>
</file>

<file path=customXml/itemProps3.xml><?xml version="1.0" encoding="utf-8"?>
<ds:datastoreItem xmlns:ds="http://schemas.openxmlformats.org/officeDocument/2006/customXml" ds:itemID="{E76AA904-86F3-4F90-A04D-B97AD16C03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Tiepituus</vt:lpstr>
      <vt:lpstr>Päällyste</vt:lpstr>
      <vt:lpstr>Vuorokausiliikenne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2024-05-02T09:53:40Z</dcterms:created>
  <dcterms:modified xsi:type="dcterms:W3CDTF">2024-05-02T09:53:41Z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