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/>
  <xr:revisionPtr revIDLastSave="132" documentId="8_{060132EC-6072-4164-B869-2CE26957D04C}" xr6:coauthVersionLast="47" xr6:coauthVersionMax="47" xr10:uidLastSave="{3471A945-78F0-4869-973E-B9332E1EE988}"/>
  <bookViews>
    <workbookView xWindow="28680" yWindow="-120" windowWidth="29040" windowHeight="15840" xr2:uid="{00000000-000D-0000-FFFF-FFFF00000000}"/>
  </bookViews>
  <sheets>
    <sheet name="Tiepituus" sheetId="2" r:id="rId1"/>
    <sheet name="Päällyste" sheetId="3" r:id="rId2"/>
    <sheet name="Vuorokausiliikenn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G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H5" i="3"/>
  <c r="I5" i="3"/>
  <c r="J5" i="3"/>
  <c r="K5" i="3"/>
  <c r="G5" i="3"/>
</calcChain>
</file>

<file path=xl/sharedStrings.xml><?xml version="1.0" encoding="utf-8"?>
<sst xmlns="http://schemas.openxmlformats.org/spreadsheetml/2006/main" count="89" uniqueCount="41">
  <si>
    <t>Valtatie</t>
  </si>
  <si>
    <t>Kantatie</t>
  </si>
  <si>
    <t>Seututie</t>
  </si>
  <si>
    <t>Yhdystie</t>
  </si>
  <si>
    <t>Lauttaväli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</si>
  <si>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</si>
  <si>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</si>
  <si>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</si>
  <si>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</si>
  <si>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</si>
  <si>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</si>
  <si>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</si>
  <si>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</si>
  <si>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</si>
  <si>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</si>
  <si>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</si>
  <si>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</si>
  <si>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</si>
  <si>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</si>
  <si>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</si>
  <si>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</si>
  <si>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</si>
  <si>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</si>
  <si>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</si>
  <si>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</t>
  </si>
  <si>
    <t>Maakunta</t>
  </si>
  <si>
    <t>Maanteiden pituus maakunnittain v. 2021</t>
  </si>
  <si>
    <t>Lähde: Tilastokeskus</t>
  </si>
  <si>
    <t>Maanteiden keskimääräinen vuorokausiliikenne maakunnittain v. 2021</t>
  </si>
  <si>
    <t>Keskimääräinen vuorokausiliikenne = tietyn tiekohdan ohittavien moottoriajoneuvojen lukumäärä vuodessa jaettuna 365:llä</t>
  </si>
  <si>
    <t>Maanteiden pituus päällysteen mukaan maakunnittain v. 2021</t>
  </si>
  <si>
    <t>Öljysora ja 
vastaava (km)</t>
  </si>
  <si>
    <t>Sora (km)</t>
  </si>
  <si>
    <t>Muu (km)</t>
  </si>
  <si>
    <t>Yhteensä (km)</t>
  </si>
  <si>
    <t>Kestopäällyste 
(km)</t>
  </si>
  <si>
    <t>Kestopäällyste 
(%)</t>
  </si>
  <si>
    <t>Öljysora ja 
vastaava (%)</t>
  </si>
  <si>
    <t>Sora (%)</t>
  </si>
  <si>
    <t>Muu (%)</t>
  </si>
  <si>
    <t>Yhteensä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</si>
</sst>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47">
    <xf numFmtId="0" fontId="0" fillId="0" borderId="0" xfId="0" applyNumberFormat="1" applyFill="1" applyAlignment="1" applyProtection="1"/>
    <xf numFmtId="3" fontId="0" fillId="0" borderId="0" xfId="0" applyNumberFormat="1" applyFill="1" applyBorder="1" applyAlignment="1" applyProtection="1"/>
    <xf numFmtId="3" fontId="0" fillId="0" borderId="3" xfId="0" applyNumberFormat="1" applyFill="1" applyBorder="1" applyAlignment="1" applyProtection="1"/>
    <xf numFmtId="0" fontId="0" fillId="0" borderId="8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0" fontId="2" fillId="3" borderId="7" xfId="0" applyNumberFormat="1" applyFont="1" applyFill="1" applyBorder="1" applyAlignment="1" applyProtection="1"/>
    <xf numFmtId="0" fontId="0" fillId="4" borderId="0" xfId="0" applyNumberFormat="1" applyFill="1" applyAlignment="1" applyProtection="1"/>
    <xf numFmtId="0" fontId="1" fillId="4" borderId="0" xfId="0" applyNumberFormat="1" applyFont="1" applyFill="1" applyAlignment="1" applyProtection="1"/>
    <xf numFmtId="0" fontId="2" fillId="4" borderId="0" xfId="0" applyNumberFormat="1" applyFont="1" applyFill="1" applyAlignment="1" applyProtection="1"/>
    <xf numFmtId="0" fontId="0" fillId="0" borderId="2" xfId="0" applyFont="1" applyBorder="1"/>
    <xf numFmtId="3" fontId="0" fillId="0" borderId="0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2" fillId="3" borderId="10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7" xfId="0" applyFont="1" applyFill="1" applyBorder="1" applyAlignment="1">
      <alignment wrapText="1"/>
    </xf>
    <xf numFmtId="0" fontId="2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3" fontId="2" fillId="5" borderId="6" xfId="0" applyNumberFormat="1" applyFont="1" applyFill="1" applyBorder="1"/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2" borderId="0" xfId="0" applyNumberFormat="1" applyFont="1" applyFill="1" applyBorder="1"/>
    <xf numFmtId="3" fontId="2" fillId="2" borderId="3" xfId="0" applyNumberFormat="1" applyFont="1" applyFill="1" applyBorder="1"/>
    <xf numFmtId="164" fontId="2" fillId="2" borderId="0" xfId="0" applyNumberFormat="1" applyFont="1" applyFill="1" applyBorder="1"/>
    <xf numFmtId="164" fontId="2" fillId="2" borderId="3" xfId="0" applyNumberFormat="1" applyFont="1" applyFill="1" applyBorder="1"/>
    <xf numFmtId="0" fontId="0" fillId="0" borderId="8" xfId="0" applyFont="1" applyBorder="1"/>
    <xf numFmtId="0" fontId="2" fillId="2" borderId="8" xfId="0" applyFont="1" applyFill="1" applyBorder="1"/>
    <xf numFmtId="0" fontId="2" fillId="3" borderId="9" xfId="0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2" fillId="3" borderId="7" xfId="0" applyFont="1" applyFill="1" applyBorder="1"/>
    <xf numFmtId="0" fontId="3" fillId="4" borderId="0" xfId="0" applyFont="1" applyFill="1"/>
    <xf numFmtId="0" fontId="2" fillId="2" borderId="8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0" fontId="2" fillId="3" borderId="9" xfId="0" applyNumberFormat="1" applyFont="1" applyFill="1" applyBorder="1" applyAlignment="1" applyProtection="1"/>
    <xf numFmtId="3" fontId="2" fillId="3" borderId="5" xfId="0" applyNumberFormat="1" applyFont="1" applyFill="1" applyBorder="1" applyAlignment="1" applyProtection="1"/>
    <xf numFmtId="3" fontId="2" fillId="3" borderId="6" xfId="0" applyNumberFormat="1" applyFont="1" applyFill="1" applyBorder="1" applyAlignme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A3" sqref="A3"/>
    </sheetView>
  </sheetViews>
  <sheetFormatPr defaultRowHeight="14.5" x14ac:dyDescent="0.35"/>
  <cols>
    <col min="1" max="1" width="20.6328125" style="6" customWidth="1"/>
    <col min="2" max="8" width="10.81640625" style="6" customWidth="1"/>
    <col min="9" max="16384" width="8.7265625" style="6"/>
  </cols>
  <sheetData>
    <row r="1" spans="1:7" ht="18.5" x14ac:dyDescent="0.45">
      <c r="A1" s="7" t="s">
        <v>26</v>
      </c>
    </row>
    <row r="2" spans="1:7" x14ac:dyDescent="0.35">
      <c r="A2" s="6" t="s">
        <v>27</v>
      </c>
    </row>
    <row r="3" spans="1:7" x14ac:dyDescent="0.35">
      <c r="B3" s="8"/>
    </row>
    <row r="4" spans="1:7" x14ac:dyDescent="0.35">
      <c r="A4" s="4" t="s">
        <v>25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35">
      <c r="A5" s="3" t="s">
        <v>6</v>
      </c>
      <c r="B5" s="1">
        <v>530</v>
      </c>
      <c r="C5" s="1">
        <v>214</v>
      </c>
      <c r="D5" s="1">
        <v>764</v>
      </c>
      <c r="E5" s="1">
        <v>3062</v>
      </c>
      <c r="F5" s="1">
        <v>1</v>
      </c>
      <c r="G5" s="2">
        <v>4572</v>
      </c>
    </row>
    <row r="6" spans="1:7" x14ac:dyDescent="0.35">
      <c r="A6" s="3" t="s">
        <v>7</v>
      </c>
      <c r="B6" s="1">
        <v>310</v>
      </c>
      <c r="C6" s="1">
        <v>192</v>
      </c>
      <c r="D6" s="1">
        <v>704</v>
      </c>
      <c r="E6" s="1">
        <v>3557</v>
      </c>
      <c r="F6" s="1">
        <v>46</v>
      </c>
      <c r="G6" s="2">
        <v>4809</v>
      </c>
    </row>
    <row r="7" spans="1:7" x14ac:dyDescent="0.35">
      <c r="A7" s="3" t="s">
        <v>8</v>
      </c>
      <c r="B7" s="1">
        <v>395</v>
      </c>
      <c r="C7" s="1">
        <v>137</v>
      </c>
      <c r="D7" s="1">
        <v>331</v>
      </c>
      <c r="E7" s="1">
        <v>2292</v>
      </c>
      <c r="F7" s="1">
        <v>0</v>
      </c>
      <c r="G7" s="2">
        <v>3155</v>
      </c>
    </row>
    <row r="8" spans="1:7" x14ac:dyDescent="0.35">
      <c r="A8" s="3" t="s">
        <v>9</v>
      </c>
      <c r="B8" s="1">
        <v>273</v>
      </c>
      <c r="C8" s="1">
        <v>123</v>
      </c>
      <c r="D8" s="1">
        <v>281</v>
      </c>
      <c r="E8" s="1">
        <v>1547</v>
      </c>
      <c r="F8" s="1">
        <v>0</v>
      </c>
      <c r="G8" s="2">
        <v>2225</v>
      </c>
    </row>
    <row r="9" spans="1:7" x14ac:dyDescent="0.35">
      <c r="A9" s="3" t="s">
        <v>10</v>
      </c>
      <c r="B9" s="1">
        <v>579</v>
      </c>
      <c r="C9" s="1">
        <v>318</v>
      </c>
      <c r="D9" s="1">
        <v>783</v>
      </c>
      <c r="E9" s="1">
        <v>3567</v>
      </c>
      <c r="F9" s="1">
        <v>0</v>
      </c>
      <c r="G9" s="2">
        <v>5247</v>
      </c>
    </row>
    <row r="10" spans="1:7" x14ac:dyDescent="0.35">
      <c r="A10" s="3" t="s">
        <v>11</v>
      </c>
      <c r="B10" s="1">
        <v>285</v>
      </c>
      <c r="C10" s="1">
        <v>64</v>
      </c>
      <c r="D10" s="1">
        <v>420</v>
      </c>
      <c r="E10" s="1">
        <v>1692</v>
      </c>
      <c r="F10" s="1">
        <v>0</v>
      </c>
      <c r="G10" s="2">
        <v>2461</v>
      </c>
    </row>
    <row r="11" spans="1:7" x14ac:dyDescent="0.35">
      <c r="A11" s="3" t="s">
        <v>12</v>
      </c>
      <c r="B11" s="1">
        <v>272</v>
      </c>
      <c r="C11" s="1">
        <v>41</v>
      </c>
      <c r="D11" s="1">
        <v>386</v>
      </c>
      <c r="E11" s="1">
        <v>1068</v>
      </c>
      <c r="F11" s="1">
        <v>0</v>
      </c>
      <c r="G11" s="2">
        <v>1767</v>
      </c>
    </row>
    <row r="12" spans="1:7" x14ac:dyDescent="0.35">
      <c r="A12" s="3" t="s">
        <v>13</v>
      </c>
      <c r="B12" s="1">
        <v>264</v>
      </c>
      <c r="C12" s="1">
        <v>46</v>
      </c>
      <c r="D12" s="1">
        <v>230</v>
      </c>
      <c r="E12" s="1">
        <v>1593</v>
      </c>
      <c r="F12" s="1">
        <v>1</v>
      </c>
      <c r="G12" s="2">
        <v>2135</v>
      </c>
    </row>
    <row r="13" spans="1:7" x14ac:dyDescent="0.35">
      <c r="A13" s="3" t="s">
        <v>14</v>
      </c>
      <c r="B13" s="1">
        <v>458</v>
      </c>
      <c r="C13" s="1">
        <v>209</v>
      </c>
      <c r="D13" s="1">
        <v>741</v>
      </c>
      <c r="E13" s="1">
        <v>3010</v>
      </c>
      <c r="F13" s="1">
        <v>2</v>
      </c>
      <c r="G13" s="2">
        <v>4420</v>
      </c>
    </row>
    <row r="14" spans="1:7" x14ac:dyDescent="0.35">
      <c r="A14" s="41" t="s">
        <v>15</v>
      </c>
      <c r="B14" s="42">
        <v>460</v>
      </c>
      <c r="C14" s="42">
        <v>345</v>
      </c>
      <c r="D14" s="42">
        <v>1137</v>
      </c>
      <c r="E14" s="42">
        <v>4215</v>
      </c>
      <c r="F14" s="42">
        <v>1</v>
      </c>
      <c r="G14" s="43">
        <v>6158</v>
      </c>
    </row>
    <row r="15" spans="1:7" x14ac:dyDescent="0.35">
      <c r="A15" s="3" t="s">
        <v>16</v>
      </c>
      <c r="B15" s="1">
        <v>437</v>
      </c>
      <c r="C15" s="1">
        <v>317</v>
      </c>
      <c r="D15" s="1">
        <v>1036</v>
      </c>
      <c r="E15" s="1">
        <v>3641</v>
      </c>
      <c r="F15" s="1">
        <v>1</v>
      </c>
      <c r="G15" s="2">
        <v>5432</v>
      </c>
    </row>
    <row r="16" spans="1:7" x14ac:dyDescent="0.35">
      <c r="A16" s="3" t="s">
        <v>17</v>
      </c>
      <c r="B16" s="1">
        <v>652</v>
      </c>
      <c r="C16" s="1">
        <v>348</v>
      </c>
      <c r="D16" s="1">
        <v>894</v>
      </c>
      <c r="E16" s="1">
        <v>3234</v>
      </c>
      <c r="F16" s="1">
        <v>0</v>
      </c>
      <c r="G16" s="2">
        <v>5128</v>
      </c>
    </row>
    <row r="17" spans="1:7" x14ac:dyDescent="0.35">
      <c r="A17" s="3" t="s">
        <v>18</v>
      </c>
      <c r="B17" s="1">
        <v>423</v>
      </c>
      <c r="C17" s="1">
        <v>422</v>
      </c>
      <c r="D17" s="1">
        <v>719</v>
      </c>
      <c r="E17" s="1">
        <v>3174</v>
      </c>
      <c r="F17" s="1">
        <v>0</v>
      </c>
      <c r="G17" s="2">
        <v>4738</v>
      </c>
    </row>
    <row r="18" spans="1:7" x14ac:dyDescent="0.35">
      <c r="A18" s="3" t="s">
        <v>19</v>
      </c>
      <c r="B18" s="1">
        <v>328</v>
      </c>
      <c r="C18" s="1">
        <v>72</v>
      </c>
      <c r="D18" s="1">
        <v>436</v>
      </c>
      <c r="E18" s="1">
        <v>1825</v>
      </c>
      <c r="F18" s="1">
        <v>1</v>
      </c>
      <c r="G18" s="2">
        <v>2661</v>
      </c>
    </row>
    <row r="19" spans="1:7" x14ac:dyDescent="0.35">
      <c r="A19" s="3" t="s">
        <v>20</v>
      </c>
      <c r="B19" s="1">
        <v>176</v>
      </c>
      <c r="C19" s="1">
        <v>90</v>
      </c>
      <c r="D19" s="1">
        <v>214</v>
      </c>
      <c r="E19" s="1">
        <v>736</v>
      </c>
      <c r="F19" s="1">
        <v>0</v>
      </c>
      <c r="G19" s="2">
        <v>1216</v>
      </c>
    </row>
    <row r="20" spans="1:7" x14ac:dyDescent="0.35">
      <c r="A20" s="3" t="s">
        <v>21</v>
      </c>
      <c r="B20" s="1">
        <v>1142</v>
      </c>
      <c r="C20" s="1">
        <v>473</v>
      </c>
      <c r="D20" s="1">
        <v>1559</v>
      </c>
      <c r="E20" s="1">
        <v>5173</v>
      </c>
      <c r="F20" s="1">
        <v>8</v>
      </c>
      <c r="G20" s="2">
        <v>8355</v>
      </c>
    </row>
    <row r="21" spans="1:7" x14ac:dyDescent="0.35">
      <c r="A21" s="3" t="s">
        <v>22</v>
      </c>
      <c r="B21" s="1">
        <v>354</v>
      </c>
      <c r="C21" s="1">
        <v>301</v>
      </c>
      <c r="D21" s="1">
        <v>808</v>
      </c>
      <c r="E21" s="1">
        <v>2949</v>
      </c>
      <c r="F21" s="1">
        <v>0</v>
      </c>
      <c r="G21" s="2">
        <v>4412</v>
      </c>
    </row>
    <row r="22" spans="1:7" x14ac:dyDescent="0.35">
      <c r="A22" s="3" t="s">
        <v>23</v>
      </c>
      <c r="B22" s="1">
        <v>1265</v>
      </c>
      <c r="C22" s="1">
        <v>1140</v>
      </c>
      <c r="D22" s="1">
        <v>2018</v>
      </c>
      <c r="E22" s="1">
        <v>4652</v>
      </c>
      <c r="F22" s="1">
        <v>0</v>
      </c>
      <c r="G22" s="2">
        <v>9076</v>
      </c>
    </row>
    <row r="23" spans="1:7" x14ac:dyDescent="0.35">
      <c r="A23" s="44" t="s">
        <v>24</v>
      </c>
      <c r="B23" s="45">
        <v>8605</v>
      </c>
      <c r="C23" s="45">
        <v>4853</v>
      </c>
      <c r="D23" s="45">
        <v>13461</v>
      </c>
      <c r="E23" s="45">
        <v>50987</v>
      </c>
      <c r="F23" s="45">
        <v>62</v>
      </c>
      <c r="G23" s="46">
        <v>77968</v>
      </c>
    </row>
  </sheetData>
  <printOptions gridLines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232B-9A84-4A7D-BFB8-B1DBFE1D469F}">
  <dimension ref="A1:K23"/>
  <sheetViews>
    <sheetView zoomScaleNormal="100" workbookViewId="0">
      <selection activeCell="A3" sqref="A3"/>
    </sheetView>
  </sheetViews>
  <sheetFormatPr defaultRowHeight="14.5" x14ac:dyDescent="0.35"/>
  <cols>
    <col min="1" max="1" width="20.6328125" style="15" customWidth="1"/>
    <col min="2" max="11" width="14.6328125" style="15" customWidth="1"/>
    <col min="12" max="12" width="8.6328125" style="15" customWidth="1"/>
    <col min="13" max="16384" width="8.7265625" style="15"/>
  </cols>
  <sheetData>
    <row r="1" spans="1:11" ht="18.5" x14ac:dyDescent="0.45">
      <c r="A1" s="16" t="s">
        <v>30</v>
      </c>
    </row>
    <row r="2" spans="1:11" x14ac:dyDescent="0.35">
      <c r="A2" s="15" t="s">
        <v>27</v>
      </c>
    </row>
    <row r="3" spans="1:11" x14ac:dyDescent="0.35">
      <c r="F3" s="17"/>
    </row>
    <row r="4" spans="1:11" ht="29" x14ac:dyDescent="0.35">
      <c r="A4" s="18" t="s">
        <v>25</v>
      </c>
      <c r="B4" s="19" t="s">
        <v>35</v>
      </c>
      <c r="C4" s="19" t="s">
        <v>31</v>
      </c>
      <c r="D4" s="20" t="s">
        <v>32</v>
      </c>
      <c r="E4" s="20" t="s">
        <v>33</v>
      </c>
      <c r="F4" s="20" t="s">
        <v>34</v>
      </c>
      <c r="G4" s="21" t="s">
        <v>36</v>
      </c>
      <c r="H4" s="19" t="s">
        <v>37</v>
      </c>
      <c r="I4" s="20" t="s">
        <v>38</v>
      </c>
      <c r="J4" s="20" t="s">
        <v>39</v>
      </c>
      <c r="K4" s="20" t="s">
        <v>40</v>
      </c>
    </row>
    <row r="5" spans="1:11" x14ac:dyDescent="0.35">
      <c r="A5" s="9" t="s">
        <v>6</v>
      </c>
      <c r="B5" s="13">
        <v>2862</v>
      </c>
      <c r="C5" s="10">
        <v>1000</v>
      </c>
      <c r="D5" s="10">
        <v>709</v>
      </c>
      <c r="E5" s="10">
        <v>1</v>
      </c>
      <c r="F5" s="14">
        <v>4572</v>
      </c>
      <c r="G5" s="11">
        <f>(B5/$F5)*100</f>
        <v>62.598425196850393</v>
      </c>
      <c r="H5" s="11">
        <f t="shared" ref="H5:K5" si="0">(C5/$F5)*100</f>
        <v>21.872265966754156</v>
      </c>
      <c r="I5" s="11">
        <f t="shared" si="0"/>
        <v>15.507436570428695</v>
      </c>
      <c r="J5" s="11">
        <f t="shared" si="0"/>
        <v>2.1872265966754158E-2</v>
      </c>
      <c r="K5" s="12">
        <f t="shared" si="0"/>
        <v>100</v>
      </c>
    </row>
    <row r="6" spans="1:11" x14ac:dyDescent="0.35">
      <c r="A6" s="9" t="s">
        <v>7</v>
      </c>
      <c r="B6" s="13">
        <v>1633</v>
      </c>
      <c r="C6" s="10">
        <v>1961</v>
      </c>
      <c r="D6" s="10">
        <v>1169</v>
      </c>
      <c r="E6" s="10">
        <v>46</v>
      </c>
      <c r="F6" s="14">
        <v>4809</v>
      </c>
      <c r="G6" s="11">
        <f t="shared" ref="G6:G23" si="1">(B6/$F6)*100</f>
        <v>33.957163651486795</v>
      </c>
      <c r="H6" s="11">
        <f t="shared" ref="H6:H23" si="2">(C6/$F6)*100</f>
        <v>40.777708463297984</v>
      </c>
      <c r="I6" s="11">
        <f t="shared" ref="I6:I23" si="3">(D6/$F6)*100</f>
        <v>24.308588064046578</v>
      </c>
      <c r="J6" s="11">
        <f t="shared" ref="J6:J23" si="4">(E6/$F6)*100</f>
        <v>0.95653982116864211</v>
      </c>
      <c r="K6" s="12">
        <f t="shared" ref="K6:K23" si="5">(F6/$F6)*100</f>
        <v>100</v>
      </c>
    </row>
    <row r="7" spans="1:11" x14ac:dyDescent="0.35">
      <c r="A7" s="9" t="s">
        <v>8</v>
      </c>
      <c r="B7" s="13">
        <v>1064</v>
      </c>
      <c r="C7" s="10">
        <v>1285</v>
      </c>
      <c r="D7" s="10">
        <v>806</v>
      </c>
      <c r="E7" s="10">
        <v>0</v>
      </c>
      <c r="F7" s="14">
        <v>3155</v>
      </c>
      <c r="G7" s="11">
        <f t="shared" si="1"/>
        <v>33.724247226624406</v>
      </c>
      <c r="H7" s="11">
        <f t="shared" si="2"/>
        <v>40.729001584786054</v>
      </c>
      <c r="I7" s="11">
        <f t="shared" si="3"/>
        <v>25.546751188589539</v>
      </c>
      <c r="J7" s="11">
        <f t="shared" si="4"/>
        <v>0</v>
      </c>
      <c r="K7" s="12">
        <f t="shared" si="5"/>
        <v>100</v>
      </c>
    </row>
    <row r="8" spans="1:11" x14ac:dyDescent="0.35">
      <c r="A8" s="9" t="s">
        <v>9</v>
      </c>
      <c r="B8" s="13">
        <v>930</v>
      </c>
      <c r="C8" s="10">
        <v>831</v>
      </c>
      <c r="D8" s="10">
        <v>463</v>
      </c>
      <c r="E8" s="10">
        <v>0</v>
      </c>
      <c r="F8" s="14">
        <v>2225</v>
      </c>
      <c r="G8" s="11">
        <f t="shared" si="1"/>
        <v>41.797752808988761</v>
      </c>
      <c r="H8" s="11">
        <f t="shared" si="2"/>
        <v>37.348314606741575</v>
      </c>
      <c r="I8" s="11">
        <f t="shared" si="3"/>
        <v>20.808988764044944</v>
      </c>
      <c r="J8" s="11">
        <f t="shared" si="4"/>
        <v>0</v>
      </c>
      <c r="K8" s="12">
        <f t="shared" si="5"/>
        <v>100</v>
      </c>
    </row>
    <row r="9" spans="1:11" x14ac:dyDescent="0.35">
      <c r="A9" s="9" t="s">
        <v>10</v>
      </c>
      <c r="B9" s="13">
        <v>2000</v>
      </c>
      <c r="C9" s="10">
        <v>1346</v>
      </c>
      <c r="D9" s="10">
        <v>1902</v>
      </c>
      <c r="E9" s="10">
        <v>0</v>
      </c>
      <c r="F9" s="14">
        <v>5247</v>
      </c>
      <c r="G9" s="11">
        <f t="shared" si="1"/>
        <v>38.117019249094717</v>
      </c>
      <c r="H9" s="11">
        <f t="shared" si="2"/>
        <v>25.652753954640744</v>
      </c>
      <c r="I9" s="11">
        <f t="shared" si="3"/>
        <v>36.249285305889082</v>
      </c>
      <c r="J9" s="11">
        <f t="shared" si="4"/>
        <v>0</v>
      </c>
      <c r="K9" s="12">
        <f t="shared" si="5"/>
        <v>100</v>
      </c>
    </row>
    <row r="10" spans="1:11" x14ac:dyDescent="0.35">
      <c r="A10" s="9" t="s">
        <v>11</v>
      </c>
      <c r="B10" s="13">
        <v>870</v>
      </c>
      <c r="C10" s="10">
        <v>743</v>
      </c>
      <c r="D10" s="10">
        <v>848</v>
      </c>
      <c r="E10" s="10">
        <v>0</v>
      </c>
      <c r="F10" s="14">
        <v>2461</v>
      </c>
      <c r="G10" s="11">
        <f t="shared" si="1"/>
        <v>35.35148313693621</v>
      </c>
      <c r="H10" s="11">
        <f t="shared" si="2"/>
        <v>30.190979276716785</v>
      </c>
      <c r="I10" s="11">
        <f t="shared" si="3"/>
        <v>34.457537586347016</v>
      </c>
      <c r="J10" s="11">
        <f t="shared" si="4"/>
        <v>0</v>
      </c>
      <c r="K10" s="12">
        <f t="shared" si="5"/>
        <v>100</v>
      </c>
    </row>
    <row r="11" spans="1:11" x14ac:dyDescent="0.35">
      <c r="A11" s="9" t="s">
        <v>12</v>
      </c>
      <c r="B11" s="13">
        <v>727</v>
      </c>
      <c r="C11" s="10">
        <v>549</v>
      </c>
      <c r="D11" s="10">
        <v>491</v>
      </c>
      <c r="E11" s="10">
        <v>0</v>
      </c>
      <c r="F11" s="14">
        <v>1767</v>
      </c>
      <c r="G11" s="11">
        <f t="shared" si="1"/>
        <v>41.143180531975098</v>
      </c>
      <c r="H11" s="11">
        <f t="shared" si="2"/>
        <v>31.069609507640067</v>
      </c>
      <c r="I11" s="11">
        <f t="shared" si="3"/>
        <v>27.787209960384835</v>
      </c>
      <c r="J11" s="11">
        <f t="shared" si="4"/>
        <v>0</v>
      </c>
      <c r="K11" s="12">
        <f t="shared" si="5"/>
        <v>100</v>
      </c>
    </row>
    <row r="12" spans="1:11" x14ac:dyDescent="0.35">
      <c r="A12" s="9" t="s">
        <v>13</v>
      </c>
      <c r="B12" s="13">
        <v>698</v>
      </c>
      <c r="C12" s="10">
        <v>652</v>
      </c>
      <c r="D12" s="10">
        <v>784</v>
      </c>
      <c r="E12" s="10">
        <v>1</v>
      </c>
      <c r="F12" s="14">
        <v>2135</v>
      </c>
      <c r="G12" s="11">
        <f t="shared" si="1"/>
        <v>32.693208430913351</v>
      </c>
      <c r="H12" s="11">
        <f t="shared" si="2"/>
        <v>30.538641686182672</v>
      </c>
      <c r="I12" s="11">
        <f t="shared" si="3"/>
        <v>36.721311475409834</v>
      </c>
      <c r="J12" s="11">
        <f t="shared" si="4"/>
        <v>4.6838407494145196E-2</v>
      </c>
      <c r="K12" s="12">
        <f t="shared" si="5"/>
        <v>100</v>
      </c>
    </row>
    <row r="13" spans="1:11" x14ac:dyDescent="0.35">
      <c r="A13" s="9" t="s">
        <v>14</v>
      </c>
      <c r="B13" s="13">
        <v>1003</v>
      </c>
      <c r="C13" s="10">
        <v>1485</v>
      </c>
      <c r="D13" s="10">
        <v>1930</v>
      </c>
      <c r="E13" s="10">
        <v>2</v>
      </c>
      <c r="F13" s="14">
        <v>4420</v>
      </c>
      <c r="G13" s="11">
        <f t="shared" si="1"/>
        <v>22.692307692307693</v>
      </c>
      <c r="H13" s="11">
        <f t="shared" si="2"/>
        <v>33.597285067873308</v>
      </c>
      <c r="I13" s="11">
        <f t="shared" si="3"/>
        <v>43.665158371040725</v>
      </c>
      <c r="J13" s="11">
        <f t="shared" si="4"/>
        <v>4.5248868778280542E-2</v>
      </c>
      <c r="K13" s="12">
        <f t="shared" si="5"/>
        <v>100</v>
      </c>
    </row>
    <row r="14" spans="1:11" x14ac:dyDescent="0.35">
      <c r="A14" s="28" t="s">
        <v>15</v>
      </c>
      <c r="B14" s="29">
        <v>1247</v>
      </c>
      <c r="C14" s="30">
        <v>1882</v>
      </c>
      <c r="D14" s="30">
        <v>3029</v>
      </c>
      <c r="E14" s="30">
        <v>1</v>
      </c>
      <c r="F14" s="31">
        <v>6158</v>
      </c>
      <c r="G14" s="32">
        <f t="shared" si="1"/>
        <v>20.250081195193246</v>
      </c>
      <c r="H14" s="32">
        <f t="shared" si="2"/>
        <v>30.561870737252356</v>
      </c>
      <c r="I14" s="32">
        <f t="shared" si="3"/>
        <v>49.188048067554405</v>
      </c>
      <c r="J14" s="32">
        <f t="shared" si="4"/>
        <v>1.6239038648911984E-2</v>
      </c>
      <c r="K14" s="33">
        <f t="shared" si="5"/>
        <v>100</v>
      </c>
    </row>
    <row r="15" spans="1:11" x14ac:dyDescent="0.35">
      <c r="A15" s="9" t="s">
        <v>16</v>
      </c>
      <c r="B15" s="13">
        <v>1257</v>
      </c>
      <c r="C15" s="10">
        <v>1527</v>
      </c>
      <c r="D15" s="10">
        <v>2647</v>
      </c>
      <c r="E15" s="10">
        <v>1</v>
      </c>
      <c r="F15" s="14">
        <v>5432</v>
      </c>
      <c r="G15" s="11">
        <f t="shared" si="1"/>
        <v>23.140648011782034</v>
      </c>
      <c r="H15" s="11">
        <f t="shared" si="2"/>
        <v>28.111192930780561</v>
      </c>
      <c r="I15" s="11">
        <f t="shared" si="3"/>
        <v>48.729749631811487</v>
      </c>
      <c r="J15" s="11">
        <f t="shared" si="4"/>
        <v>1.8409425625920472E-2</v>
      </c>
      <c r="K15" s="12">
        <f t="shared" si="5"/>
        <v>100</v>
      </c>
    </row>
    <row r="16" spans="1:11" x14ac:dyDescent="0.35">
      <c r="A16" s="9" t="s">
        <v>17</v>
      </c>
      <c r="B16" s="13">
        <v>1662</v>
      </c>
      <c r="C16" s="10">
        <v>1141</v>
      </c>
      <c r="D16" s="10">
        <v>2325</v>
      </c>
      <c r="E16" s="10">
        <v>0</v>
      </c>
      <c r="F16" s="14">
        <v>5128</v>
      </c>
      <c r="G16" s="11">
        <f t="shared" si="1"/>
        <v>32.410296411856478</v>
      </c>
      <c r="H16" s="11">
        <f t="shared" si="2"/>
        <v>22.250390015600622</v>
      </c>
      <c r="I16" s="11">
        <f t="shared" si="3"/>
        <v>45.339313572542899</v>
      </c>
      <c r="J16" s="11">
        <f t="shared" si="4"/>
        <v>0</v>
      </c>
      <c r="K16" s="12">
        <f t="shared" si="5"/>
        <v>100</v>
      </c>
    </row>
    <row r="17" spans="1:11" x14ac:dyDescent="0.35">
      <c r="A17" s="9" t="s">
        <v>18</v>
      </c>
      <c r="B17" s="13">
        <v>1415</v>
      </c>
      <c r="C17" s="10">
        <v>1734</v>
      </c>
      <c r="D17" s="10">
        <v>1589</v>
      </c>
      <c r="E17" s="10">
        <v>0</v>
      </c>
      <c r="F17" s="14">
        <v>4738</v>
      </c>
      <c r="G17" s="11">
        <f t="shared" si="1"/>
        <v>29.864921907978047</v>
      </c>
      <c r="H17" s="11">
        <f t="shared" si="2"/>
        <v>36.597720557197128</v>
      </c>
      <c r="I17" s="11">
        <f t="shared" si="3"/>
        <v>33.537357534824821</v>
      </c>
      <c r="J17" s="11">
        <f t="shared" si="4"/>
        <v>0</v>
      </c>
      <c r="K17" s="12">
        <f t="shared" si="5"/>
        <v>100</v>
      </c>
    </row>
    <row r="18" spans="1:11" x14ac:dyDescent="0.35">
      <c r="A18" s="9" t="s">
        <v>19</v>
      </c>
      <c r="B18" s="13">
        <v>930</v>
      </c>
      <c r="C18" s="10">
        <v>969</v>
      </c>
      <c r="D18" s="10">
        <v>761</v>
      </c>
      <c r="E18" s="10">
        <v>1</v>
      </c>
      <c r="F18" s="14">
        <v>2661</v>
      </c>
      <c r="G18" s="11">
        <f t="shared" si="1"/>
        <v>34.949267192784667</v>
      </c>
      <c r="H18" s="11">
        <f t="shared" si="2"/>
        <v>36.41488162344983</v>
      </c>
      <c r="I18" s="11">
        <f t="shared" si="3"/>
        <v>28.598271326568959</v>
      </c>
      <c r="J18" s="11">
        <f t="shared" si="4"/>
        <v>3.7579857196542651E-2</v>
      </c>
      <c r="K18" s="12">
        <f t="shared" si="5"/>
        <v>100</v>
      </c>
    </row>
    <row r="19" spans="1:11" x14ac:dyDescent="0.35">
      <c r="A19" s="9" t="s">
        <v>20</v>
      </c>
      <c r="B19" s="13">
        <v>431</v>
      </c>
      <c r="C19" s="10">
        <v>535</v>
      </c>
      <c r="D19" s="10">
        <v>250</v>
      </c>
      <c r="E19" s="10">
        <v>0</v>
      </c>
      <c r="F19" s="14">
        <v>1216</v>
      </c>
      <c r="G19" s="11">
        <f t="shared" si="1"/>
        <v>35.444078947368425</v>
      </c>
      <c r="H19" s="11">
        <f t="shared" si="2"/>
        <v>43.996710526315788</v>
      </c>
      <c r="I19" s="11">
        <f t="shared" si="3"/>
        <v>20.559210526315788</v>
      </c>
      <c r="J19" s="11">
        <f t="shared" si="4"/>
        <v>0</v>
      </c>
      <c r="K19" s="12">
        <f t="shared" si="5"/>
        <v>100</v>
      </c>
    </row>
    <row r="20" spans="1:11" x14ac:dyDescent="0.35">
      <c r="A20" s="9" t="s">
        <v>21</v>
      </c>
      <c r="B20" s="13">
        <v>2274</v>
      </c>
      <c r="C20" s="10">
        <v>3395</v>
      </c>
      <c r="D20" s="10">
        <v>2678</v>
      </c>
      <c r="E20" s="10">
        <v>8</v>
      </c>
      <c r="F20" s="14">
        <v>8355</v>
      </c>
      <c r="G20" s="11">
        <f t="shared" si="1"/>
        <v>27.217235188509875</v>
      </c>
      <c r="H20" s="11">
        <f t="shared" si="2"/>
        <v>40.634350688210652</v>
      </c>
      <c r="I20" s="11">
        <f t="shared" si="3"/>
        <v>32.052663076002389</v>
      </c>
      <c r="J20" s="11">
        <f t="shared" si="4"/>
        <v>9.5751047277079587E-2</v>
      </c>
      <c r="K20" s="12">
        <f t="shared" si="5"/>
        <v>100</v>
      </c>
    </row>
    <row r="21" spans="1:11" x14ac:dyDescent="0.35">
      <c r="A21" s="9" t="s">
        <v>22</v>
      </c>
      <c r="B21" s="13">
        <v>593</v>
      </c>
      <c r="C21" s="10">
        <v>1892</v>
      </c>
      <c r="D21" s="10">
        <v>1927</v>
      </c>
      <c r="E21" s="10">
        <v>0</v>
      </c>
      <c r="F21" s="14">
        <v>4412</v>
      </c>
      <c r="G21" s="11">
        <f t="shared" si="1"/>
        <v>13.440616500453309</v>
      </c>
      <c r="H21" s="11">
        <f t="shared" si="2"/>
        <v>42.883046237534003</v>
      </c>
      <c r="I21" s="11">
        <f t="shared" si="3"/>
        <v>43.676337262012694</v>
      </c>
      <c r="J21" s="11">
        <f t="shared" si="4"/>
        <v>0</v>
      </c>
      <c r="K21" s="12">
        <f t="shared" si="5"/>
        <v>100</v>
      </c>
    </row>
    <row r="22" spans="1:11" x14ac:dyDescent="0.35">
      <c r="A22" s="9" t="s">
        <v>23</v>
      </c>
      <c r="B22" s="13">
        <v>1649</v>
      </c>
      <c r="C22" s="10">
        <v>4471</v>
      </c>
      <c r="D22" s="10">
        <v>2955</v>
      </c>
      <c r="E22" s="10">
        <v>0</v>
      </c>
      <c r="F22" s="14">
        <v>9076</v>
      </c>
      <c r="G22" s="11">
        <f t="shared" si="1"/>
        <v>18.168796826795948</v>
      </c>
      <c r="H22" s="11">
        <f t="shared" si="2"/>
        <v>49.261789334508592</v>
      </c>
      <c r="I22" s="11">
        <f t="shared" si="3"/>
        <v>32.558395769061264</v>
      </c>
      <c r="J22" s="11">
        <f t="shared" si="4"/>
        <v>0</v>
      </c>
      <c r="K22" s="12">
        <f t="shared" si="5"/>
        <v>100</v>
      </c>
    </row>
    <row r="23" spans="1:11" x14ac:dyDescent="0.35">
      <c r="A23" s="22" t="s">
        <v>24</v>
      </c>
      <c r="B23" s="23">
        <v>23243</v>
      </c>
      <c r="C23" s="24">
        <v>27399</v>
      </c>
      <c r="D23" s="24">
        <v>27263</v>
      </c>
      <c r="E23" s="24">
        <v>62</v>
      </c>
      <c r="F23" s="25">
        <v>77968</v>
      </c>
      <c r="G23" s="26">
        <f t="shared" si="1"/>
        <v>29.810948081264112</v>
      </c>
      <c r="H23" s="26">
        <f t="shared" si="2"/>
        <v>35.141340036938232</v>
      </c>
      <c r="I23" s="26">
        <f t="shared" si="3"/>
        <v>34.96690950133388</v>
      </c>
      <c r="J23" s="26">
        <f t="shared" si="4"/>
        <v>7.9519802996100966E-2</v>
      </c>
      <c r="K23" s="27">
        <f t="shared" si="5"/>
        <v>100</v>
      </c>
    </row>
  </sheetData>
  <printOptions gridLines="1"/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3AE8-915B-4D22-BC66-980EACC52EAB}">
  <dimension ref="A1:G24"/>
  <sheetViews>
    <sheetView zoomScaleNormal="100" workbookViewId="0">
      <selection activeCell="A3" sqref="A3"/>
    </sheetView>
  </sheetViews>
  <sheetFormatPr defaultRowHeight="14.5" x14ac:dyDescent="0.35"/>
  <cols>
    <col min="1" max="1" width="20.6328125" style="15" customWidth="1"/>
    <col min="2" max="7" width="10.81640625" style="15" customWidth="1"/>
    <col min="8" max="16384" width="8.7265625" style="15"/>
  </cols>
  <sheetData>
    <row r="1" spans="1:7" ht="18.5" x14ac:dyDescent="0.45">
      <c r="A1" s="16" t="s">
        <v>28</v>
      </c>
    </row>
    <row r="2" spans="1:7" x14ac:dyDescent="0.35">
      <c r="A2" s="15" t="s">
        <v>27</v>
      </c>
    </row>
    <row r="3" spans="1:7" x14ac:dyDescent="0.35">
      <c r="B3" s="17"/>
    </row>
    <row r="4" spans="1:7" x14ac:dyDescent="0.35">
      <c r="A4" s="20" t="s">
        <v>25</v>
      </c>
      <c r="B4" s="39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</row>
    <row r="5" spans="1:7" x14ac:dyDescent="0.35">
      <c r="A5" s="34" t="s">
        <v>6</v>
      </c>
      <c r="B5" s="10">
        <v>17939</v>
      </c>
      <c r="C5" s="10">
        <v>21069</v>
      </c>
      <c r="D5" s="10">
        <v>5690</v>
      </c>
      <c r="E5" s="10">
        <v>915</v>
      </c>
      <c r="F5" s="10">
        <v>0</v>
      </c>
      <c r="G5" s="14">
        <v>4633</v>
      </c>
    </row>
    <row r="6" spans="1:7" x14ac:dyDescent="0.35">
      <c r="A6" s="34" t="s">
        <v>7</v>
      </c>
      <c r="B6" s="10">
        <v>10031</v>
      </c>
      <c r="C6" s="10">
        <v>6708</v>
      </c>
      <c r="D6" s="10">
        <v>2839</v>
      </c>
      <c r="E6" s="10">
        <v>505</v>
      </c>
      <c r="F6" s="10">
        <v>0</v>
      </c>
      <c r="G6" s="14">
        <v>1720</v>
      </c>
    </row>
    <row r="7" spans="1:7" x14ac:dyDescent="0.35">
      <c r="A7" s="34" t="s">
        <v>8</v>
      </c>
      <c r="B7" s="10">
        <v>5779</v>
      </c>
      <c r="C7" s="10">
        <v>2870</v>
      </c>
      <c r="D7" s="10">
        <v>1186</v>
      </c>
      <c r="E7" s="10">
        <v>465</v>
      </c>
      <c r="F7" s="10">
        <v>0</v>
      </c>
      <c r="G7" s="14">
        <v>1311</v>
      </c>
    </row>
    <row r="8" spans="1:7" x14ac:dyDescent="0.35">
      <c r="A8" s="34" t="s">
        <v>9</v>
      </c>
      <c r="B8" s="10">
        <v>9018</v>
      </c>
      <c r="C8" s="10">
        <v>3783</v>
      </c>
      <c r="D8" s="10">
        <v>1964</v>
      </c>
      <c r="E8" s="10">
        <v>458</v>
      </c>
      <c r="F8" s="10">
        <v>0</v>
      </c>
      <c r="G8" s="14">
        <v>1883</v>
      </c>
    </row>
    <row r="9" spans="1:7" x14ac:dyDescent="0.35">
      <c r="A9" s="34" t="s">
        <v>10</v>
      </c>
      <c r="B9" s="10">
        <v>9898</v>
      </c>
      <c r="C9" s="10">
        <v>3050</v>
      </c>
      <c r="D9" s="10">
        <v>1996</v>
      </c>
      <c r="E9" s="10">
        <v>352</v>
      </c>
      <c r="F9" s="10">
        <v>0</v>
      </c>
      <c r="G9" s="14">
        <v>1814</v>
      </c>
    </row>
    <row r="10" spans="1:7" x14ac:dyDescent="0.35">
      <c r="A10" s="34" t="s">
        <v>11</v>
      </c>
      <c r="B10" s="10">
        <v>10208</v>
      </c>
      <c r="C10" s="10">
        <v>2682</v>
      </c>
      <c r="D10" s="10">
        <v>1848</v>
      </c>
      <c r="E10" s="10">
        <v>292</v>
      </c>
      <c r="F10" s="10">
        <v>0</v>
      </c>
      <c r="G10" s="14">
        <v>1768</v>
      </c>
    </row>
    <row r="11" spans="1:7" x14ac:dyDescent="0.35">
      <c r="A11" s="34" t="s">
        <v>12</v>
      </c>
      <c r="B11" s="10">
        <v>6004</v>
      </c>
      <c r="C11" s="10">
        <v>2096</v>
      </c>
      <c r="D11" s="10">
        <v>1523</v>
      </c>
      <c r="E11" s="10">
        <v>336</v>
      </c>
      <c r="F11" s="10">
        <v>0</v>
      </c>
      <c r="G11" s="14">
        <v>1509</v>
      </c>
    </row>
    <row r="12" spans="1:7" x14ac:dyDescent="0.35">
      <c r="A12" s="34" t="s">
        <v>13</v>
      </c>
      <c r="B12" s="10">
        <v>5667</v>
      </c>
      <c r="C12" s="10">
        <v>2063</v>
      </c>
      <c r="D12" s="10">
        <v>1354</v>
      </c>
      <c r="E12" s="10">
        <v>245</v>
      </c>
      <c r="F12" s="10">
        <v>0</v>
      </c>
      <c r="G12" s="14">
        <v>1076</v>
      </c>
    </row>
    <row r="13" spans="1:7" x14ac:dyDescent="0.35">
      <c r="A13" s="34" t="s">
        <v>14</v>
      </c>
      <c r="B13" s="10">
        <v>4208</v>
      </c>
      <c r="C13" s="10">
        <v>1942</v>
      </c>
      <c r="D13" s="10">
        <v>807</v>
      </c>
      <c r="E13" s="10">
        <v>188</v>
      </c>
      <c r="F13" s="10">
        <v>0</v>
      </c>
      <c r="G13" s="14">
        <v>792</v>
      </c>
    </row>
    <row r="14" spans="1:7" x14ac:dyDescent="0.35">
      <c r="A14" s="35" t="s">
        <v>15</v>
      </c>
      <c r="B14" s="30">
        <v>6566</v>
      </c>
      <c r="C14" s="30">
        <v>1890</v>
      </c>
      <c r="D14" s="30">
        <v>844</v>
      </c>
      <c r="E14" s="30">
        <v>173</v>
      </c>
      <c r="F14" s="30">
        <v>0</v>
      </c>
      <c r="G14" s="31">
        <v>871</v>
      </c>
    </row>
    <row r="15" spans="1:7" x14ac:dyDescent="0.35">
      <c r="A15" s="34" t="s">
        <v>16</v>
      </c>
      <c r="B15" s="10">
        <v>3604</v>
      </c>
      <c r="C15" s="10">
        <v>1789</v>
      </c>
      <c r="D15" s="10">
        <v>693</v>
      </c>
      <c r="E15" s="10">
        <v>171</v>
      </c>
      <c r="F15" s="10">
        <v>0</v>
      </c>
      <c r="G15" s="14">
        <v>641</v>
      </c>
    </row>
    <row r="16" spans="1:7" x14ac:dyDescent="0.35">
      <c r="A16" s="34" t="s">
        <v>17</v>
      </c>
      <c r="B16" s="10">
        <v>5675</v>
      </c>
      <c r="C16" s="10">
        <v>1276</v>
      </c>
      <c r="D16" s="10">
        <v>1173</v>
      </c>
      <c r="E16" s="10">
        <v>298</v>
      </c>
      <c r="F16" s="10">
        <v>0</v>
      </c>
      <c r="G16" s="14">
        <v>1200</v>
      </c>
    </row>
    <row r="17" spans="1:7" x14ac:dyDescent="0.35">
      <c r="A17" s="34" t="s">
        <v>18</v>
      </c>
      <c r="B17" s="10">
        <v>4212</v>
      </c>
      <c r="C17" s="10">
        <v>2554</v>
      </c>
      <c r="D17" s="10">
        <v>1083</v>
      </c>
      <c r="E17" s="10">
        <v>297</v>
      </c>
      <c r="F17" s="10">
        <v>0</v>
      </c>
      <c r="G17" s="14">
        <v>967</v>
      </c>
    </row>
    <row r="18" spans="1:7" x14ac:dyDescent="0.35">
      <c r="A18" s="34" t="s">
        <v>19</v>
      </c>
      <c r="B18" s="10">
        <v>4436</v>
      </c>
      <c r="C18" s="10">
        <v>2361</v>
      </c>
      <c r="D18" s="10">
        <v>1967</v>
      </c>
      <c r="E18" s="10">
        <v>366</v>
      </c>
      <c r="F18" s="10">
        <v>0</v>
      </c>
      <c r="G18" s="14">
        <v>1184</v>
      </c>
    </row>
    <row r="19" spans="1:7" x14ac:dyDescent="0.35">
      <c r="A19" s="34" t="s">
        <v>20</v>
      </c>
      <c r="B19" s="10">
        <v>3585</v>
      </c>
      <c r="C19" s="10">
        <v>1635</v>
      </c>
      <c r="D19" s="10">
        <v>1298</v>
      </c>
      <c r="E19" s="10">
        <v>250</v>
      </c>
      <c r="F19" s="10">
        <v>0</v>
      </c>
      <c r="G19" s="14">
        <v>1019</v>
      </c>
    </row>
    <row r="20" spans="1:7" x14ac:dyDescent="0.35">
      <c r="A20" s="34" t="s">
        <v>21</v>
      </c>
      <c r="B20" s="10">
        <v>4514</v>
      </c>
      <c r="C20" s="10">
        <v>1757</v>
      </c>
      <c r="D20" s="10">
        <v>975</v>
      </c>
      <c r="E20" s="10">
        <v>289</v>
      </c>
      <c r="F20" s="10">
        <v>0</v>
      </c>
      <c r="G20" s="14">
        <v>1079</v>
      </c>
    </row>
    <row r="21" spans="1:7" x14ac:dyDescent="0.35">
      <c r="A21" s="34" t="s">
        <v>22</v>
      </c>
      <c r="B21" s="10">
        <v>2395</v>
      </c>
      <c r="C21" s="10">
        <v>921</v>
      </c>
      <c r="D21" s="10">
        <v>448</v>
      </c>
      <c r="E21" s="10">
        <v>123</v>
      </c>
      <c r="F21" s="10">
        <v>0</v>
      </c>
      <c r="G21" s="14">
        <v>420</v>
      </c>
    </row>
    <row r="22" spans="1:7" x14ac:dyDescent="0.35">
      <c r="A22" s="34" t="s">
        <v>23</v>
      </c>
      <c r="B22" s="10">
        <v>2048</v>
      </c>
      <c r="C22" s="10">
        <v>1094</v>
      </c>
      <c r="D22" s="10">
        <v>458</v>
      </c>
      <c r="E22" s="10">
        <v>139</v>
      </c>
      <c r="F22" s="10">
        <v>0</v>
      </c>
      <c r="G22" s="14">
        <v>596</v>
      </c>
    </row>
    <row r="23" spans="1:7" x14ac:dyDescent="0.35">
      <c r="A23" s="36" t="s">
        <v>24</v>
      </c>
      <c r="B23" s="37">
        <v>6023</v>
      </c>
      <c r="C23" s="37">
        <v>2845</v>
      </c>
      <c r="D23" s="37">
        <v>1380</v>
      </c>
      <c r="E23" s="37">
        <v>315</v>
      </c>
      <c r="F23" s="37">
        <v>0</v>
      </c>
      <c r="G23" s="38">
        <v>1287</v>
      </c>
    </row>
    <row r="24" spans="1:7" x14ac:dyDescent="0.35">
      <c r="A24" s="40" t="s">
        <v>29</v>
      </c>
    </row>
  </sheetData>
  <printOptions gridLines="1"/>
  <pageMargins left="0" right="0" top="0" bottom="0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5" ma:contentTypeDescription="Create a new document." ma:contentTypeScope="" ma:versionID="990f19036f857c8555373a4d7f1af5e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a716b85da7e4e52575b431d33a331cb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da45db-5c56-40f0-812e-9e795a9ded2e" xsi:nil="true"/>
    <lcf76f155ced4ddcb4097134ff3c332f xmlns="20687e04-2b66-4153-a4a5-df37f3cb41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9E6C78-C7BC-4719-8F6B-AB6C112EF8DA}"/>
</file>

<file path=customXml/itemProps2.xml><?xml version="1.0" encoding="utf-8"?>
<ds:datastoreItem xmlns:ds="http://schemas.openxmlformats.org/officeDocument/2006/customXml" ds:itemID="{FBE2E655-C829-49E4-8555-D7853F0631D8}"/>
</file>

<file path=customXml/itemProps3.xml><?xml version="1.0" encoding="utf-8"?>
<ds:datastoreItem xmlns:ds="http://schemas.openxmlformats.org/officeDocument/2006/customXml" ds:itemID="{603F0AA8-DF9D-4042-8111-E631FAE26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Tiepituus</vt:lpstr>
      <vt:lpstr>Päällyste</vt:lpstr>
      <vt:lpstr>Vuorokausiliikenne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2022-08-31T11:26:53Z</dcterms:created>
  <dcterms:modified xsi:type="dcterms:W3CDTF">2022-08-31T11:28:35Z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